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1.КИШЛОК ХУЖАЛИГИ\2.ЧОРВАЧИЛИК\"/>
    </mc:Choice>
  </mc:AlternateContent>
  <bookViews>
    <workbookView xWindow="0" yWindow="0" windowWidth="28800" windowHeight="12330"/>
  </bookViews>
  <sheets>
    <sheet name="III chorak chorvachilik" sheetId="1" r:id="rId1"/>
  </sheets>
  <definedNames>
    <definedName name="_xlnm.Print_Titles" localSheetId="0">'III chorak chorvachilik'!$4:$4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5" i="1" l="1"/>
  <c r="K224" i="1"/>
  <c r="K223" i="1"/>
  <c r="K222" i="1"/>
  <c r="K221" i="1"/>
  <c r="K220" i="1"/>
  <c r="K219" i="1"/>
  <c r="K218" i="1"/>
  <c r="K217" i="1"/>
  <c r="K216" i="1"/>
  <c r="K215" i="1"/>
  <c r="K213" i="1"/>
  <c r="K212" i="1"/>
  <c r="J211" i="1"/>
  <c r="K211" i="1" s="1"/>
  <c r="I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4" i="1"/>
  <c r="K193" i="1"/>
  <c r="K192" i="1"/>
  <c r="K191" i="1"/>
  <c r="J190" i="1"/>
  <c r="K190" i="1" s="1"/>
  <c r="I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2" i="1"/>
  <c r="K171" i="1"/>
  <c r="K170" i="1"/>
  <c r="K169" i="1"/>
  <c r="K168" i="1"/>
  <c r="K167" i="1"/>
  <c r="K166" i="1"/>
  <c r="J165" i="1"/>
  <c r="I165" i="1"/>
  <c r="K165" i="1" s="1"/>
  <c r="K164" i="1"/>
  <c r="K163" i="1"/>
  <c r="K162" i="1"/>
  <c r="K161" i="1"/>
  <c r="K160" i="1"/>
  <c r="K159" i="1"/>
  <c r="K158" i="1"/>
  <c r="K157" i="1"/>
  <c r="K155" i="1"/>
  <c r="K154" i="1"/>
  <c r="K153" i="1"/>
  <c r="K152" i="1"/>
  <c r="J152" i="1"/>
  <c r="I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6" i="1"/>
  <c r="K135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19" i="1"/>
  <c r="K118" i="1"/>
  <c r="J117" i="1"/>
  <c r="K117" i="1" s="1"/>
  <c r="I117" i="1"/>
  <c r="K116" i="1"/>
  <c r="K115" i="1"/>
  <c r="K114" i="1"/>
  <c r="K113" i="1"/>
  <c r="K112" i="1"/>
  <c r="K111" i="1"/>
  <c r="K110" i="1"/>
  <c r="K109" i="1"/>
  <c r="K108" i="1"/>
  <c r="K107" i="1"/>
  <c r="K106" i="1"/>
  <c r="K104" i="1"/>
  <c r="J103" i="1"/>
  <c r="K103" i="1" s="1"/>
  <c r="I103" i="1"/>
  <c r="K102" i="1"/>
  <c r="K101" i="1"/>
  <c r="K100" i="1"/>
  <c r="K99" i="1"/>
  <c r="K98" i="1"/>
  <c r="K97" i="1"/>
  <c r="K96" i="1"/>
  <c r="K95" i="1"/>
  <c r="K93" i="1"/>
  <c r="K92" i="1"/>
  <c r="K91" i="1"/>
  <c r="K90" i="1"/>
  <c r="J90" i="1"/>
  <c r="I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4" i="1"/>
  <c r="K73" i="1"/>
  <c r="J72" i="1"/>
  <c r="K72" i="1" s="1"/>
  <c r="I72" i="1"/>
  <c r="K71" i="1"/>
  <c r="K70" i="1"/>
  <c r="K69" i="1"/>
  <c r="K68" i="1"/>
  <c r="K67" i="1"/>
  <c r="K66" i="1"/>
  <c r="K65" i="1"/>
  <c r="K64" i="1"/>
  <c r="K63" i="1"/>
  <c r="K62" i="1"/>
  <c r="K61" i="1"/>
  <c r="K60" i="1"/>
  <c r="K58" i="1"/>
  <c r="J57" i="1"/>
  <c r="K57" i="1" s="1"/>
  <c r="I57" i="1"/>
  <c r="K56" i="1"/>
  <c r="K55" i="1"/>
  <c r="K54" i="1"/>
  <c r="K53" i="1"/>
  <c r="K52" i="1"/>
  <c r="K51" i="1"/>
  <c r="K50" i="1"/>
  <c r="K49" i="1"/>
  <c r="K48" i="1"/>
  <c r="K47" i="1"/>
  <c r="K46" i="1"/>
  <c r="K44" i="1"/>
  <c r="K43" i="1"/>
  <c r="J42" i="1"/>
  <c r="K42" i="1" s="1"/>
  <c r="I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J24" i="1"/>
  <c r="K24" i="1" s="1"/>
  <c r="I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6" i="1"/>
  <c r="K5" i="1"/>
  <c r="J5" i="1"/>
  <c r="I5" i="1"/>
  <c r="H225" i="1" l="1"/>
  <c r="H224" i="1"/>
  <c r="H223" i="1"/>
  <c r="H222" i="1"/>
  <c r="H221" i="1"/>
  <c r="H220" i="1"/>
  <c r="H219" i="1"/>
  <c r="H218" i="1"/>
  <c r="H217" i="1"/>
  <c r="H216" i="1"/>
  <c r="H215" i="1"/>
  <c r="H213" i="1"/>
  <c r="H212" i="1"/>
  <c r="G211" i="1"/>
  <c r="H211" i="1" s="1"/>
  <c r="F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4" i="1"/>
  <c r="H193" i="1"/>
  <c r="H192" i="1"/>
  <c r="H191" i="1"/>
  <c r="H190" i="1"/>
  <c r="G190" i="1"/>
  <c r="F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2" i="1"/>
  <c r="H171" i="1"/>
  <c r="H170" i="1"/>
  <c r="H169" i="1"/>
  <c r="H168" i="1"/>
  <c r="H167" i="1"/>
  <c r="H166" i="1"/>
  <c r="G165" i="1"/>
  <c r="H165" i="1" s="1"/>
  <c r="F165" i="1"/>
  <c r="H164" i="1"/>
  <c r="H163" i="1"/>
  <c r="H162" i="1"/>
  <c r="H161" i="1"/>
  <c r="H160" i="1"/>
  <c r="H159" i="1"/>
  <c r="H158" i="1"/>
  <c r="H157" i="1"/>
  <c r="H155" i="1"/>
  <c r="H154" i="1"/>
  <c r="H153" i="1"/>
  <c r="G152" i="1"/>
  <c r="F152" i="1"/>
  <c r="H152" i="1" s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6" i="1"/>
  <c r="G135" i="1"/>
  <c r="F135" i="1"/>
  <c r="H135" i="1" s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G117" i="1"/>
  <c r="H117" i="1" s="1"/>
  <c r="F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G103" i="1"/>
  <c r="H103" i="1" s="1"/>
  <c r="F103" i="1"/>
  <c r="H102" i="1"/>
  <c r="H101" i="1"/>
  <c r="H100" i="1"/>
  <c r="H99" i="1"/>
  <c r="H98" i="1"/>
  <c r="H97" i="1"/>
  <c r="H96" i="1"/>
  <c r="H95" i="1"/>
  <c r="H93" i="1"/>
  <c r="H92" i="1"/>
  <c r="H91" i="1"/>
  <c r="G90" i="1"/>
  <c r="H90" i="1" s="1"/>
  <c r="F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G72" i="1"/>
  <c r="H72" i="1" s="1"/>
  <c r="F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G42" i="1"/>
  <c r="F42" i="1"/>
  <c r="H42" i="1" s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G24" i="1"/>
  <c r="H24" i="1" s="1"/>
  <c r="F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G5" i="1"/>
  <c r="H5" i="1" s="1"/>
  <c r="F5" i="1"/>
  <c r="E225" i="1" l="1"/>
  <c r="E224" i="1"/>
  <c r="E223" i="1"/>
  <c r="E222" i="1"/>
  <c r="E221" i="1"/>
  <c r="E220" i="1"/>
  <c r="E219" i="1"/>
  <c r="E218" i="1"/>
  <c r="E217" i="1"/>
  <c r="E216" i="1"/>
  <c r="E215" i="1"/>
  <c r="E213" i="1"/>
  <c r="E212" i="1"/>
  <c r="D211" i="1"/>
  <c r="E211" i="1" s="1"/>
  <c r="C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4" i="1"/>
  <c r="E193" i="1"/>
  <c r="E192" i="1"/>
  <c r="E191" i="1"/>
  <c r="D190" i="1"/>
  <c r="E190" i="1" s="1"/>
  <c r="C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2" i="1"/>
  <c r="E171" i="1"/>
  <c r="E170" i="1"/>
  <c r="E169" i="1"/>
  <c r="E168" i="1"/>
  <c r="E167" i="1"/>
  <c r="E166" i="1"/>
  <c r="D165" i="1"/>
  <c r="E165" i="1" s="1"/>
  <c r="C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D152" i="1"/>
  <c r="C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19" i="1"/>
  <c r="E118" i="1"/>
  <c r="D117" i="1"/>
  <c r="E117" i="1" s="1"/>
  <c r="C117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D103" i="1"/>
  <c r="E103" i="1" s="1"/>
  <c r="C103" i="1"/>
  <c r="E102" i="1"/>
  <c r="E101" i="1"/>
  <c r="E100" i="1"/>
  <c r="E99" i="1"/>
  <c r="E98" i="1"/>
  <c r="E97" i="1"/>
  <c r="E96" i="1"/>
  <c r="E95" i="1"/>
  <c r="E93" i="1"/>
  <c r="E92" i="1"/>
  <c r="E91" i="1"/>
  <c r="E90" i="1"/>
  <c r="D90" i="1"/>
  <c r="C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D72" i="1"/>
  <c r="E72" i="1" s="1"/>
  <c r="C72" i="1"/>
  <c r="E71" i="1"/>
  <c r="E70" i="1"/>
  <c r="E69" i="1"/>
  <c r="E68" i="1"/>
  <c r="E67" i="1"/>
  <c r="E66" i="1"/>
  <c r="E65" i="1"/>
  <c r="E64" i="1"/>
  <c r="E63" i="1"/>
  <c r="E62" i="1"/>
  <c r="E61" i="1"/>
  <c r="E60" i="1"/>
  <c r="E58" i="1"/>
  <c r="D57" i="1"/>
  <c r="E57" i="1" s="1"/>
  <c r="C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D42" i="1"/>
  <c r="E42" i="1" s="1"/>
  <c r="C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D24" i="1"/>
  <c r="E24" i="1" s="1"/>
  <c r="C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D5" i="1"/>
  <c r="C5" i="1"/>
  <c r="J4" i="1" l="1"/>
  <c r="I4" i="1"/>
  <c r="G4" i="1"/>
  <c r="F4" i="1"/>
</calcChain>
</file>

<file path=xl/sharedStrings.xml><?xml version="1.0" encoding="utf-8"?>
<sst xmlns="http://schemas.openxmlformats.org/spreadsheetml/2006/main" count="234" uniqueCount="220">
  <si>
    <t>Tumanlar (shaharlar) nomi</t>
  </si>
  <si>
    <t>O'sish surati, % da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</si>
  <si>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</si>
  <si>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</si>
  <si>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</si>
  <si>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</si>
  <si>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</si>
  <si>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</si>
  <si>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</si>
  <si>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</si>
  <si>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</si>
  <si>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</si>
  <si>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</si>
  <si>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</si>
  <si>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</si>
  <si>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</si>
  <si>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</si>
  <si>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</si>
  <si>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</si>
  <si>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</si>
  <si>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</si>
  <si>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</si>
  <si>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</si>
  <si>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</si>
  <si>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</si>
  <si>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</si>
  <si>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</si>
  <si>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</si>
  <si>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</si>
  <si>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</si>
  <si>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</si>
  <si>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</si>
  <si>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</si>
  <si>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</si>
  <si>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</si>
  <si>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</si>
  <si>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</si>
  <si>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</si>
  <si>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</si>
  <si>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</si>
  <si>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</si>
  <si>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</si>
  <si>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</si>
  <si>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</si>
  <si>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</si>
  <si>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</si>
  <si>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</si>
  <si>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</si>
  <si>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</si>
  <si>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</si>
  <si>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</si>
  <si>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</si>
  <si>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</si>
  <si>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</si>
  <si>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</si>
  <si>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</si>
  <si>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</si>
  <si>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</si>
  <si>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</si>
  <si>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</si>
  <si>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</si>
  <si>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</si>
  <si>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</si>
  <si>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</si>
  <si>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</si>
  <si>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</si>
  <si>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</si>
  <si>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</si>
  <si>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</si>
  <si>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</si>
  <si>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</si>
  <si>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</si>
  <si>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</si>
  <si>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</si>
  <si>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</si>
  <si>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</si>
  <si>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</si>
  <si>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</si>
  <si>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</si>
  <si>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</si>
  <si>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</si>
  <si>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</si>
  <si>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</si>
  <si>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</si>
  <si>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</si>
  <si>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</si>
  <si>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</si>
  <si>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</si>
  <si>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</si>
  <si>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</si>
  <si>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</si>
  <si>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</si>
  <si>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</si>
  <si>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</si>
  <si>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</si>
  <si>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</si>
  <si>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</si>
  <si>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</si>
  <si>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</si>
  <si>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</si>
  <si>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</si>
  <si>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</si>
  <si>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</si>
  <si>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</si>
  <si>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</si>
  <si>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</si>
  <si>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</si>
  <si>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</si>
  <si>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</si>
  <si>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</si>
  <si>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</si>
  <si>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</si>
  <si>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</si>
  <si>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</si>
  <si>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</si>
  <si>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</si>
  <si>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</si>
  <si>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</si>
  <si>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</si>
  <si>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</si>
  <si>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</si>
  <si>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</si>
  <si>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</si>
  <si>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</si>
  <si>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</si>
  <si>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</si>
  <si>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</si>
  <si>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</si>
  <si>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</si>
  <si>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</si>
  <si>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</si>
  <si>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</si>
  <si>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</si>
  <si>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</si>
  <si>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</si>
  <si>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</si>
  <si>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</si>
  <si>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</si>
  <si>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</si>
  <si>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</si>
  <si>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</si>
  <si>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</si>
  <si>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</si>
  <si>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</si>
  <si>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</si>
  <si>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</si>
  <si>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</si>
  <si>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</si>
  <si>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</si>
  <si>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</si>
  <si>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</si>
  <si>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</si>
  <si>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</si>
  <si>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</si>
  <si>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</si>
  <si>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</si>
  <si>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</si>
  <si>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</si>
  <si>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</si>
  <si>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</si>
  <si>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</si>
  <si>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</si>
  <si>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</si>
  <si>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</si>
  <si>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</si>
  <si>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</si>
  <si>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</si>
  <si>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</si>
  <si>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</si>
  <si>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</si>
  <si>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</si>
  <si>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</si>
  <si>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</si>
  <si>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</si>
  <si>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</si>
  <si>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</si>
  <si>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</si>
  <si>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</si>
  <si>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</si>
  <si>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</si>
  <si>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</si>
  <si>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</si>
  <si>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</si>
  <si>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</si>
  <si>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</si>
  <si>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</si>
  <si>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</si>
  <si>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</si>
  <si>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</si>
  <si>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</si>
  <si>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</si>
  <si>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</si>
  <si>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</si>
  <si>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</si>
  <si>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</si>
  <si>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</si>
  <si>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</si>
  <si>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</si>
  <si>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</si>
  <si>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</si>
  <si>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</si>
  <si>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</si>
  <si>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</si>
  <si>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</si>
  <si>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</si>
  <si>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</si>
  <si>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</si>
  <si>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</si>
  <si>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</si>
  <si>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</si>
  <si>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</si>
  <si>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</si>
  <si>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Go'sht (tirik vaznda)</t>
  </si>
  <si>
    <t>Sut</t>
  </si>
  <si>
    <t>Tuxum, ming dona</t>
  </si>
  <si>
    <t>2022 yil yanvar-iyun</t>
  </si>
  <si>
    <t>2022-2023-yillar yanvar-iyun oylarida tumanlar (shaharlar) bo'yicha chorvachilik mahsulotlari ishlab chiqarish ko'rsatkichlari</t>
  </si>
  <si>
    <t>2023 yil yanvar-iyun</t>
  </si>
  <si>
    <t>Ko‘kdala tumani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</si>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</sst>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2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165" fontId="6" fillId="0" borderId="8" xfId="0" applyNumberFormat="1" applyFont="1" applyFill="1" applyBorder="1" applyAlignment="1">
      <alignment horizontal="center" vertical="center" wrapText="1"/>
    </xf>
    <xf numFmtId="165" fontId="0" fillId="0" borderId="9" xfId="0" applyNumberForma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B7" sqref="B7"/>
    </sheetView>
  </sheetViews>
  <sheetFormatPr defaultRowHeight="15.75" x14ac:dyDescent="0.25"/>
  <cols>
    <col min="1" max="1" width="3.125" style="6" bestFit="1" customWidth="1"/>
    <col min="2" max="2" width="20.375" style="1" customWidth="1"/>
    <col min="3" max="4" width="12.625" style="3" customWidth="1"/>
    <col min="5" max="5" width="11" style="3" customWidth="1"/>
    <col min="6" max="7" width="12.625" style="3" customWidth="1"/>
    <col min="8" max="8" width="11" style="3" customWidth="1"/>
    <col min="9" max="10" width="12.625" style="3" customWidth="1"/>
    <col min="11" max="11" width="11" style="3" customWidth="1"/>
    <col min="12" max="16384" width="9" style="1"/>
  </cols>
  <sheetData>
    <row r="1" spans="1:11" ht="40.5" customHeight="1" x14ac:dyDescent="0.25">
      <c r="A1" s="33" t="s">
        <v>216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1" customHeight="1" thickBot="1" x14ac:dyDescent="0.3">
      <c r="E2" s="4"/>
      <c r="H2" s="4"/>
      <c r="K2" s="4" t="s">
        <v>211</v>
      </c>
    </row>
    <row r="3" spans="1:11" ht="21" customHeight="1" x14ac:dyDescent="0.25">
      <c r="A3" s="34" t="s">
        <v>210</v>
      </c>
      <c r="B3" s="35" t="s">
        <v>0</v>
      </c>
      <c r="C3" s="36" t="s">
        <v>212</v>
      </c>
      <c r="D3" s="36"/>
      <c r="E3" s="36"/>
      <c r="F3" s="36" t="s">
        <v>213</v>
      </c>
      <c r="G3" s="36"/>
      <c r="H3" s="36"/>
      <c r="I3" s="36" t="s">
        <v>214</v>
      </c>
      <c r="J3" s="36"/>
      <c r="K3" s="37"/>
    </row>
    <row r="4" spans="1:11" ht="48.75" customHeight="1" thickBot="1" x14ac:dyDescent="0.3">
      <c r="A4" s="38"/>
      <c r="B4" s="39"/>
      <c r="C4" s="40" t="s">
        <v>215</v>
      </c>
      <c r="D4" s="40" t="s">
        <v>217</v>
      </c>
      <c r="E4" s="40" t="s">
        <v>1</v>
      </c>
      <c r="F4" s="40" t="str">
        <f>+C4</f>
        <v>2022 yil yanvar-iyun</v>
      </c>
      <c r="G4" s="40" t="str">
        <f>+D4</f>
        <v>2023 yil yanvar-iyun</v>
      </c>
      <c r="H4" s="40" t="s">
        <v>1</v>
      </c>
      <c r="I4" s="40" t="str">
        <f>+C4</f>
        <v>2022 yil yanvar-iyun</v>
      </c>
      <c r="J4" s="40" t="str">
        <f>+D4</f>
        <v>2023 yil yanvar-iyun</v>
      </c>
      <c r="K4" s="41" t="s">
        <v>1</v>
      </c>
    </row>
    <row r="5" spans="1:11" s="2" customFormat="1" ht="36" customHeight="1" x14ac:dyDescent="0.25">
      <c r="A5" s="7"/>
      <c r="B5" s="8" t="s">
        <v>192</v>
      </c>
      <c r="C5" s="9">
        <f t="shared" ref="C5:D5" si="0">SUM(C6:C23)</f>
        <v>41386</v>
      </c>
      <c r="D5" s="9">
        <f t="shared" si="0"/>
        <v>41911</v>
      </c>
      <c r="E5" s="10">
        <f>+D5/C5*100</f>
        <v>101.26854491857149</v>
      </c>
      <c r="F5" s="9">
        <f t="shared" ref="F5:G5" si="1">SUM(F6:F23)</f>
        <v>135540</v>
      </c>
      <c r="G5" s="9">
        <f t="shared" si="1"/>
        <v>139208.99999999997</v>
      </c>
      <c r="H5" s="10">
        <f>+G5/F5*100</f>
        <v>102.70694997786629</v>
      </c>
      <c r="I5" s="9">
        <f t="shared" ref="I5:J5" si="2">SUM(I6:I23)</f>
        <v>179636</v>
      </c>
      <c r="J5" s="9">
        <f t="shared" si="2"/>
        <v>183677.00000000003</v>
      </c>
      <c r="K5" s="10">
        <f>+J5/I5*100</f>
        <v>102.24954908815607</v>
      </c>
    </row>
    <row r="6" spans="1:11" ht="18" customHeight="1" x14ac:dyDescent="0.25">
      <c r="A6" s="11">
        <v>1</v>
      </c>
      <c r="B6" s="12" t="s">
        <v>209</v>
      </c>
      <c r="C6" s="13">
        <v>386</v>
      </c>
      <c r="D6" s="14">
        <v>264</v>
      </c>
      <c r="E6" s="15">
        <f t="shared" ref="E6:E71" si="3">+D6/C6*100</f>
        <v>68.393782383419691</v>
      </c>
      <c r="F6" s="13">
        <v>621</v>
      </c>
      <c r="G6" s="14">
        <v>631.6</v>
      </c>
      <c r="H6" s="15">
        <f t="shared" ref="H6:H71" si="4">+G6/F6*100</f>
        <v>101.70692431561996</v>
      </c>
      <c r="I6" s="14">
        <v>1685</v>
      </c>
      <c r="J6" s="14">
        <v>1774.7</v>
      </c>
      <c r="K6" s="15">
        <f t="shared" ref="K6:K71" si="5">+J6/I6*100</f>
        <v>105.32344213649851</v>
      </c>
    </row>
    <row r="7" spans="1:11" ht="18" customHeight="1" x14ac:dyDescent="0.25">
      <c r="A7" s="11"/>
      <c r="B7" s="16" t="s">
        <v>16</v>
      </c>
      <c r="C7" s="13"/>
      <c r="D7" s="14"/>
      <c r="E7" s="15"/>
      <c r="F7" s="13"/>
      <c r="G7" s="14"/>
      <c r="H7" s="15"/>
      <c r="I7" s="14"/>
      <c r="J7" s="14"/>
      <c r="K7" s="15"/>
    </row>
    <row r="8" spans="1:11" ht="18" customHeight="1" x14ac:dyDescent="0.25">
      <c r="A8" s="11">
        <v>2</v>
      </c>
      <c r="B8" s="12" t="s">
        <v>193</v>
      </c>
      <c r="C8" s="17">
        <v>5124.5</v>
      </c>
      <c r="D8" s="18">
        <v>5269.7</v>
      </c>
      <c r="E8" s="15">
        <f t="shared" si="3"/>
        <v>102.83344716557711</v>
      </c>
      <c r="F8" s="17">
        <v>19089</v>
      </c>
      <c r="G8" s="18">
        <v>20243.099999999999</v>
      </c>
      <c r="H8" s="15">
        <f t="shared" si="4"/>
        <v>106.04589030331604</v>
      </c>
      <c r="I8" s="18">
        <v>29672.7</v>
      </c>
      <c r="J8" s="18">
        <v>30758.499999999996</v>
      </c>
      <c r="K8" s="15">
        <f t="shared" si="5"/>
        <v>103.65925581426698</v>
      </c>
    </row>
    <row r="9" spans="1:11" ht="18" customHeight="1" x14ac:dyDescent="0.25">
      <c r="A9" s="11">
        <v>3</v>
      </c>
      <c r="B9" s="12" t="s">
        <v>194</v>
      </c>
      <c r="C9" s="13">
        <v>5149</v>
      </c>
      <c r="D9" s="14">
        <v>5161.2</v>
      </c>
      <c r="E9" s="15">
        <f t="shared" si="3"/>
        <v>100.23693921149737</v>
      </c>
      <c r="F9" s="13">
        <v>16563</v>
      </c>
      <c r="G9" s="14">
        <v>16621.599999999999</v>
      </c>
      <c r="H9" s="15">
        <f t="shared" si="4"/>
        <v>100.35380063998068</v>
      </c>
      <c r="I9" s="14">
        <v>26966</v>
      </c>
      <c r="J9" s="14">
        <v>27788.5</v>
      </c>
      <c r="K9" s="15">
        <f t="shared" si="5"/>
        <v>103.05013720981977</v>
      </c>
    </row>
    <row r="10" spans="1:11" ht="18" customHeight="1" x14ac:dyDescent="0.25">
      <c r="A10" s="11">
        <v>4</v>
      </c>
      <c r="B10" s="12" t="s">
        <v>195</v>
      </c>
      <c r="C10" s="13">
        <v>1271</v>
      </c>
      <c r="D10" s="14">
        <v>1281.3</v>
      </c>
      <c r="E10" s="15">
        <f t="shared" si="3"/>
        <v>100.81038552321007</v>
      </c>
      <c r="F10" s="13">
        <v>3166</v>
      </c>
      <c r="G10" s="14">
        <v>3203.2</v>
      </c>
      <c r="H10" s="15">
        <f t="shared" si="4"/>
        <v>101.1749842072015</v>
      </c>
      <c r="I10" s="14">
        <v>3288</v>
      </c>
      <c r="J10" s="14">
        <v>3406.4</v>
      </c>
      <c r="K10" s="15">
        <f t="shared" si="5"/>
        <v>103.60097323600974</v>
      </c>
    </row>
    <row r="11" spans="1:11" ht="18" customHeight="1" x14ac:dyDescent="0.25">
      <c r="A11" s="11">
        <v>5</v>
      </c>
      <c r="B11" s="12" t="s">
        <v>196</v>
      </c>
      <c r="C11" s="13">
        <v>1114.0999999999999</v>
      </c>
      <c r="D11" s="14">
        <v>1121</v>
      </c>
      <c r="E11" s="15">
        <f t="shared" si="3"/>
        <v>100.61933399156271</v>
      </c>
      <c r="F11" s="13">
        <v>4828</v>
      </c>
      <c r="G11" s="14">
        <v>4913.2</v>
      </c>
      <c r="H11" s="15">
        <f t="shared" si="4"/>
        <v>101.76470588235293</v>
      </c>
      <c r="I11" s="14">
        <v>5316</v>
      </c>
      <c r="J11" s="14">
        <v>5321.2</v>
      </c>
      <c r="K11" s="15">
        <f t="shared" si="5"/>
        <v>100.09781790820165</v>
      </c>
    </row>
    <row r="12" spans="1:11" ht="18" customHeight="1" x14ac:dyDescent="0.25">
      <c r="A12" s="11">
        <v>6</v>
      </c>
      <c r="B12" s="12" t="s">
        <v>197</v>
      </c>
      <c r="C12" s="13">
        <v>2027.5</v>
      </c>
      <c r="D12" s="14">
        <v>2064.6999999999998</v>
      </c>
      <c r="E12" s="15">
        <f t="shared" si="3"/>
        <v>101.83477188655978</v>
      </c>
      <c r="F12" s="13">
        <v>5459</v>
      </c>
      <c r="G12" s="14">
        <v>5542.3</v>
      </c>
      <c r="H12" s="15">
        <f t="shared" si="4"/>
        <v>101.52592049825975</v>
      </c>
      <c r="I12" s="14">
        <v>5546</v>
      </c>
      <c r="J12" s="14">
        <v>5550.7</v>
      </c>
      <c r="K12" s="15">
        <f t="shared" si="5"/>
        <v>100.08474576271186</v>
      </c>
    </row>
    <row r="13" spans="1:11" ht="18" customHeight="1" x14ac:dyDescent="0.25">
      <c r="A13" s="11">
        <v>7</v>
      </c>
      <c r="B13" s="12" t="s">
        <v>198</v>
      </c>
      <c r="C13" s="13">
        <v>3416.7</v>
      </c>
      <c r="D13" s="14">
        <v>3462.6</v>
      </c>
      <c r="E13" s="15">
        <f t="shared" si="3"/>
        <v>101.34340152778998</v>
      </c>
      <c r="F13" s="13">
        <v>12213</v>
      </c>
      <c r="G13" s="14">
        <v>12281.199999999999</v>
      </c>
      <c r="H13" s="15">
        <f t="shared" si="4"/>
        <v>100.55842135429461</v>
      </c>
      <c r="I13" s="14">
        <v>19002</v>
      </c>
      <c r="J13" s="14">
        <v>18844.400000000001</v>
      </c>
      <c r="K13" s="15">
        <f t="shared" si="5"/>
        <v>99.17061361961899</v>
      </c>
    </row>
    <row r="14" spans="1:11" ht="18" customHeight="1" x14ac:dyDescent="0.25">
      <c r="A14" s="11">
        <v>8</v>
      </c>
      <c r="B14" s="12" t="s">
        <v>199</v>
      </c>
      <c r="C14" s="13">
        <v>1475</v>
      </c>
      <c r="D14" s="14">
        <v>1425.5</v>
      </c>
      <c r="E14" s="15">
        <f t="shared" si="3"/>
        <v>96.644067796610173</v>
      </c>
      <c r="F14" s="13">
        <v>4421</v>
      </c>
      <c r="G14" s="14">
        <v>4478.3999999999996</v>
      </c>
      <c r="H14" s="15">
        <f t="shared" si="4"/>
        <v>101.29834878986654</v>
      </c>
      <c r="I14" s="14">
        <v>6383</v>
      </c>
      <c r="J14" s="14">
        <v>6734.1</v>
      </c>
      <c r="K14" s="15">
        <f t="shared" si="5"/>
        <v>105.50054833150557</v>
      </c>
    </row>
    <row r="15" spans="1:11" ht="18" customHeight="1" x14ac:dyDescent="0.25">
      <c r="A15" s="11">
        <v>9</v>
      </c>
      <c r="B15" s="12" t="s">
        <v>200</v>
      </c>
      <c r="C15" s="13">
        <v>632</v>
      </c>
      <c r="D15" s="14">
        <v>688.2</v>
      </c>
      <c r="E15" s="15">
        <f t="shared" si="3"/>
        <v>108.89240506329114</v>
      </c>
      <c r="F15" s="13">
        <v>2347</v>
      </c>
      <c r="G15" s="14">
        <v>2445.1999999999998</v>
      </c>
      <c r="H15" s="15">
        <f t="shared" si="4"/>
        <v>104.1840647635279</v>
      </c>
      <c r="I15" s="14">
        <v>3016</v>
      </c>
      <c r="J15" s="14">
        <v>3063.6</v>
      </c>
      <c r="K15" s="15">
        <f t="shared" si="5"/>
        <v>101.57824933687003</v>
      </c>
    </row>
    <row r="16" spans="1:11" ht="18" customHeight="1" x14ac:dyDescent="0.25">
      <c r="A16" s="11">
        <v>10</v>
      </c>
      <c r="B16" s="12" t="s">
        <v>201</v>
      </c>
      <c r="C16" s="13">
        <v>928</v>
      </c>
      <c r="D16" s="14">
        <v>936.9</v>
      </c>
      <c r="E16" s="15">
        <f t="shared" si="3"/>
        <v>100.95905172413792</v>
      </c>
      <c r="F16" s="13">
        <v>4150</v>
      </c>
      <c r="G16" s="14">
        <v>4342.8</v>
      </c>
      <c r="H16" s="15">
        <f t="shared" si="4"/>
        <v>104.64578313253013</v>
      </c>
      <c r="I16" s="14">
        <v>5467</v>
      </c>
      <c r="J16" s="14">
        <v>5675.7</v>
      </c>
      <c r="K16" s="15">
        <f t="shared" si="5"/>
        <v>103.81745015547833</v>
      </c>
    </row>
    <row r="17" spans="1:11" ht="18" customHeight="1" x14ac:dyDescent="0.25">
      <c r="A17" s="11">
        <v>11</v>
      </c>
      <c r="B17" s="12" t="s">
        <v>202</v>
      </c>
      <c r="C17" s="13">
        <v>1306</v>
      </c>
      <c r="D17" s="14">
        <v>1341.7</v>
      </c>
      <c r="E17" s="15">
        <f t="shared" si="3"/>
        <v>102.73353751914243</v>
      </c>
      <c r="F17" s="13">
        <v>4871</v>
      </c>
      <c r="G17" s="14">
        <v>4922.7</v>
      </c>
      <c r="H17" s="15">
        <f t="shared" si="4"/>
        <v>101.06138369944571</v>
      </c>
      <c r="I17" s="14">
        <v>3989</v>
      </c>
      <c r="J17" s="14">
        <v>4189.2</v>
      </c>
      <c r="K17" s="15">
        <f t="shared" si="5"/>
        <v>105.01880170468789</v>
      </c>
    </row>
    <row r="18" spans="1:11" ht="18" customHeight="1" x14ac:dyDescent="0.25">
      <c r="A18" s="11">
        <v>12</v>
      </c>
      <c r="B18" s="12" t="s">
        <v>203</v>
      </c>
      <c r="C18" s="13">
        <v>2558</v>
      </c>
      <c r="D18" s="14">
        <v>2571.3999999999996</v>
      </c>
      <c r="E18" s="15">
        <f t="shared" si="3"/>
        <v>100.52384675527755</v>
      </c>
      <c r="F18" s="13">
        <v>4589</v>
      </c>
      <c r="G18" s="14">
        <v>4667.8999999999996</v>
      </c>
      <c r="H18" s="15">
        <f t="shared" si="4"/>
        <v>101.71932882981041</v>
      </c>
      <c r="I18" s="14">
        <v>4387.2</v>
      </c>
      <c r="J18" s="14">
        <v>4505.1000000000004</v>
      </c>
      <c r="K18" s="15">
        <f t="shared" si="5"/>
        <v>102.68736323851203</v>
      </c>
    </row>
    <row r="19" spans="1:11" ht="18" customHeight="1" x14ac:dyDescent="0.25">
      <c r="A19" s="11">
        <v>13</v>
      </c>
      <c r="B19" s="12" t="s">
        <v>204</v>
      </c>
      <c r="C19" s="13">
        <v>4112.3999999999996</v>
      </c>
      <c r="D19" s="14">
        <v>4233.5</v>
      </c>
      <c r="E19" s="15">
        <f t="shared" si="3"/>
        <v>102.94475245598677</v>
      </c>
      <c r="F19" s="13">
        <v>16901</v>
      </c>
      <c r="G19" s="14">
        <v>17350.3</v>
      </c>
      <c r="H19" s="15">
        <f t="shared" si="4"/>
        <v>102.65842257854565</v>
      </c>
      <c r="I19" s="14">
        <v>16237.8</v>
      </c>
      <c r="J19" s="14">
        <v>16819.5</v>
      </c>
      <c r="K19" s="15">
        <f t="shared" si="5"/>
        <v>103.58238184975799</v>
      </c>
    </row>
    <row r="20" spans="1:11" ht="18" customHeight="1" x14ac:dyDescent="0.25">
      <c r="A20" s="11">
        <v>14</v>
      </c>
      <c r="B20" s="12" t="s">
        <v>205</v>
      </c>
      <c r="C20" s="13">
        <v>2977</v>
      </c>
      <c r="D20" s="14">
        <v>3016.9</v>
      </c>
      <c r="E20" s="15">
        <f t="shared" si="3"/>
        <v>101.34027544507893</v>
      </c>
      <c r="F20" s="13">
        <v>11063</v>
      </c>
      <c r="G20" s="14">
        <v>11409.9</v>
      </c>
      <c r="H20" s="15">
        <f t="shared" si="4"/>
        <v>103.13567748350356</v>
      </c>
      <c r="I20" s="14">
        <v>9098</v>
      </c>
      <c r="J20" s="14">
        <v>9138.6</v>
      </c>
      <c r="K20" s="15">
        <f t="shared" si="5"/>
        <v>100.44625192349967</v>
      </c>
    </row>
    <row r="21" spans="1:11" ht="18" customHeight="1" x14ac:dyDescent="0.25">
      <c r="A21" s="11">
        <v>15</v>
      </c>
      <c r="B21" s="12" t="s">
        <v>206</v>
      </c>
      <c r="C21" s="13">
        <v>3585.7999999999997</v>
      </c>
      <c r="D21" s="14">
        <v>3654.6</v>
      </c>
      <c r="E21" s="15">
        <f t="shared" si="3"/>
        <v>101.91867923475932</v>
      </c>
      <c r="F21" s="13">
        <v>9362</v>
      </c>
      <c r="G21" s="14">
        <v>9709.1</v>
      </c>
      <c r="H21" s="15">
        <f t="shared" si="4"/>
        <v>103.70754112369151</v>
      </c>
      <c r="I21" s="14">
        <v>13640.3</v>
      </c>
      <c r="J21" s="14">
        <v>14091.1</v>
      </c>
      <c r="K21" s="15">
        <f t="shared" si="5"/>
        <v>103.30491264854879</v>
      </c>
    </row>
    <row r="22" spans="1:11" ht="18" customHeight="1" x14ac:dyDescent="0.25">
      <c r="A22" s="11">
        <v>16</v>
      </c>
      <c r="B22" s="12" t="s">
        <v>207</v>
      </c>
      <c r="C22" s="13">
        <v>1172</v>
      </c>
      <c r="D22" s="14">
        <v>1209.3</v>
      </c>
      <c r="E22" s="15">
        <f t="shared" si="3"/>
        <v>103.18259385665529</v>
      </c>
      <c r="F22" s="13">
        <v>4148</v>
      </c>
      <c r="G22" s="14">
        <v>4330.3999999999996</v>
      </c>
      <c r="H22" s="15">
        <f t="shared" si="4"/>
        <v>104.39729990356798</v>
      </c>
      <c r="I22" s="14">
        <v>6612</v>
      </c>
      <c r="J22" s="14">
        <v>6663.1</v>
      </c>
      <c r="K22" s="15">
        <f t="shared" si="5"/>
        <v>100.77283726557775</v>
      </c>
    </row>
    <row r="23" spans="1:11" ht="18" customHeight="1" x14ac:dyDescent="0.25">
      <c r="A23" s="11">
        <v>17</v>
      </c>
      <c r="B23" s="12" t="s">
        <v>208</v>
      </c>
      <c r="C23" s="13">
        <v>4151</v>
      </c>
      <c r="D23" s="14">
        <v>4208.5</v>
      </c>
      <c r="E23" s="15">
        <f t="shared" si="3"/>
        <v>101.38520838352206</v>
      </c>
      <c r="F23" s="13">
        <v>11749</v>
      </c>
      <c r="G23" s="14">
        <v>12116.099999999999</v>
      </c>
      <c r="H23" s="15">
        <f t="shared" si="4"/>
        <v>103.12452123584985</v>
      </c>
      <c r="I23" s="14">
        <v>19330</v>
      </c>
      <c r="J23" s="14">
        <v>19352.599999999999</v>
      </c>
      <c r="K23" s="15">
        <f t="shared" si="5"/>
        <v>100.11691670977754</v>
      </c>
    </row>
    <row r="24" spans="1:11" s="2" customFormat="1" ht="18" customHeight="1" x14ac:dyDescent="0.25">
      <c r="A24" s="19"/>
      <c r="B24" s="20" t="s">
        <v>83</v>
      </c>
      <c r="C24" s="21">
        <f t="shared" ref="C24:D24" si="6">SUM(C25:C41)</f>
        <v>78668</v>
      </c>
      <c r="D24" s="21">
        <f t="shared" si="6"/>
        <v>81092</v>
      </c>
      <c r="E24" s="22">
        <f t="shared" si="3"/>
        <v>103.08130370671684</v>
      </c>
      <c r="F24" s="21">
        <f t="shared" ref="F24:G24" si="7">SUM(F25:F41)</f>
        <v>348903</v>
      </c>
      <c r="G24" s="21">
        <f t="shared" si="7"/>
        <v>360259</v>
      </c>
      <c r="H24" s="22">
        <f t="shared" si="4"/>
        <v>103.25477281651348</v>
      </c>
      <c r="I24" s="21">
        <f t="shared" ref="I24:J24" si="8">SUM(I25:I41)</f>
        <v>300007</v>
      </c>
      <c r="J24" s="21">
        <f t="shared" si="8"/>
        <v>300281.00000000006</v>
      </c>
      <c r="K24" s="22">
        <f t="shared" si="5"/>
        <v>100.09133120227196</v>
      </c>
    </row>
    <row r="25" spans="1:11" ht="18" customHeight="1" x14ac:dyDescent="0.25">
      <c r="A25" s="11">
        <v>1</v>
      </c>
      <c r="B25" s="12" t="s">
        <v>17</v>
      </c>
      <c r="C25" s="13">
        <v>3018</v>
      </c>
      <c r="D25" s="14">
        <v>2941.1</v>
      </c>
      <c r="E25" s="15">
        <f t="shared" si="3"/>
        <v>97.451954937044391</v>
      </c>
      <c r="F25" s="13">
        <v>11526</v>
      </c>
      <c r="G25" s="14">
        <v>11534.2</v>
      </c>
      <c r="H25" s="15">
        <f t="shared" si="4"/>
        <v>100.07114350164845</v>
      </c>
      <c r="I25" s="14">
        <v>5796</v>
      </c>
      <c r="J25" s="14">
        <v>5838.9</v>
      </c>
      <c r="K25" s="15">
        <f t="shared" si="5"/>
        <v>100.74016563146996</v>
      </c>
    </row>
    <row r="26" spans="1:11" ht="18" customHeight="1" x14ac:dyDescent="0.25">
      <c r="A26" s="11">
        <v>2</v>
      </c>
      <c r="B26" s="12" t="s">
        <v>18</v>
      </c>
      <c r="C26" s="13">
        <v>532</v>
      </c>
      <c r="D26" s="14">
        <v>537.9</v>
      </c>
      <c r="E26" s="15">
        <f t="shared" si="3"/>
        <v>101.10902255639098</v>
      </c>
      <c r="F26" s="13">
        <v>4396</v>
      </c>
      <c r="G26" s="14">
        <v>4668</v>
      </c>
      <c r="H26" s="15">
        <f t="shared" si="4"/>
        <v>106.1874431301183</v>
      </c>
      <c r="I26" s="14">
        <v>3157</v>
      </c>
      <c r="J26" s="14">
        <v>3149</v>
      </c>
      <c r="K26" s="15">
        <f t="shared" si="5"/>
        <v>99.746594868546083</v>
      </c>
    </row>
    <row r="27" spans="1:11" ht="18" customHeight="1" x14ac:dyDescent="0.25">
      <c r="A27" s="11"/>
      <c r="B27" s="16" t="s">
        <v>16</v>
      </c>
      <c r="C27" s="13"/>
      <c r="D27" s="14"/>
      <c r="E27" s="15"/>
      <c r="F27" s="13"/>
      <c r="G27" s="14"/>
      <c r="H27" s="15"/>
      <c r="I27" s="14"/>
      <c r="J27" s="14"/>
      <c r="K27" s="15"/>
    </row>
    <row r="28" spans="1:11" ht="18" customHeight="1" x14ac:dyDescent="0.25">
      <c r="A28" s="11">
        <v>3</v>
      </c>
      <c r="B28" s="12" t="s">
        <v>2</v>
      </c>
      <c r="C28" s="13">
        <v>4228</v>
      </c>
      <c r="D28" s="14">
        <v>4556.8</v>
      </c>
      <c r="E28" s="15">
        <f t="shared" si="3"/>
        <v>107.77672658467361</v>
      </c>
      <c r="F28" s="13">
        <v>21038</v>
      </c>
      <c r="G28" s="14">
        <v>22564.5</v>
      </c>
      <c r="H28" s="15">
        <f t="shared" si="4"/>
        <v>107.25591786291473</v>
      </c>
      <c r="I28" s="14">
        <v>20394</v>
      </c>
      <c r="J28" s="14">
        <v>16914.400000000001</v>
      </c>
      <c r="K28" s="15">
        <f t="shared" si="5"/>
        <v>82.938119054623911</v>
      </c>
    </row>
    <row r="29" spans="1:11" ht="18" customHeight="1" x14ac:dyDescent="0.25">
      <c r="A29" s="11">
        <v>4</v>
      </c>
      <c r="B29" s="12" t="s">
        <v>3</v>
      </c>
      <c r="C29" s="13">
        <v>5545</v>
      </c>
      <c r="D29" s="14">
        <v>5691.2</v>
      </c>
      <c r="E29" s="15">
        <f t="shared" si="3"/>
        <v>102.6366095581605</v>
      </c>
      <c r="F29" s="13">
        <v>25646</v>
      </c>
      <c r="G29" s="14">
        <v>26305.3</v>
      </c>
      <c r="H29" s="15">
        <f t="shared" si="4"/>
        <v>102.57077127037356</v>
      </c>
      <c r="I29" s="14">
        <v>28340</v>
      </c>
      <c r="J29" s="14">
        <v>28848.5</v>
      </c>
      <c r="K29" s="15">
        <f t="shared" si="5"/>
        <v>101.79428369795343</v>
      </c>
    </row>
    <row r="30" spans="1:11" ht="18" customHeight="1" x14ac:dyDescent="0.25">
      <c r="A30" s="11">
        <v>5</v>
      </c>
      <c r="B30" s="12" t="s">
        <v>4</v>
      </c>
      <c r="C30" s="13">
        <v>4492</v>
      </c>
      <c r="D30" s="14">
        <v>4537</v>
      </c>
      <c r="E30" s="15">
        <f t="shared" si="3"/>
        <v>101.00178094390027</v>
      </c>
      <c r="F30" s="13">
        <v>16383</v>
      </c>
      <c r="G30" s="14">
        <v>17201.2</v>
      </c>
      <c r="H30" s="15">
        <f t="shared" si="4"/>
        <v>104.99420130623207</v>
      </c>
      <c r="I30" s="14">
        <v>15396</v>
      </c>
      <c r="J30" s="14">
        <v>16523.900000000001</v>
      </c>
      <c r="K30" s="15">
        <f t="shared" si="5"/>
        <v>107.32592881267861</v>
      </c>
    </row>
    <row r="31" spans="1:11" ht="18" customHeight="1" x14ac:dyDescent="0.25">
      <c r="A31" s="11">
        <v>6</v>
      </c>
      <c r="B31" s="12" t="s">
        <v>5</v>
      </c>
      <c r="C31" s="13">
        <v>2549</v>
      </c>
      <c r="D31" s="14">
        <v>2631.6</v>
      </c>
      <c r="E31" s="15">
        <f t="shared" si="3"/>
        <v>103.2404864652805</v>
      </c>
      <c r="F31" s="13">
        <v>17245</v>
      </c>
      <c r="G31" s="14">
        <v>14708.599999999999</v>
      </c>
      <c r="H31" s="15">
        <f t="shared" si="4"/>
        <v>85.291968686575814</v>
      </c>
      <c r="I31" s="14">
        <v>13746</v>
      </c>
      <c r="J31" s="14">
        <v>13963.699999999999</v>
      </c>
      <c r="K31" s="15">
        <f t="shared" si="5"/>
        <v>101.58373344973081</v>
      </c>
    </row>
    <row r="32" spans="1:11" ht="18" customHeight="1" x14ac:dyDescent="0.25">
      <c r="A32" s="11">
        <v>7</v>
      </c>
      <c r="B32" s="12" t="s">
        <v>6</v>
      </c>
      <c r="C32" s="13">
        <v>5487</v>
      </c>
      <c r="D32" s="14">
        <v>5686.6</v>
      </c>
      <c r="E32" s="15">
        <f t="shared" si="3"/>
        <v>103.63768908328778</v>
      </c>
      <c r="F32" s="13">
        <v>22920</v>
      </c>
      <c r="G32" s="14">
        <v>23675.5</v>
      </c>
      <c r="H32" s="15">
        <f t="shared" si="4"/>
        <v>103.29624781849913</v>
      </c>
      <c r="I32" s="14">
        <v>11226</v>
      </c>
      <c r="J32" s="14">
        <v>11754.699999999999</v>
      </c>
      <c r="K32" s="15">
        <f t="shared" si="5"/>
        <v>104.70960270799927</v>
      </c>
    </row>
    <row r="33" spans="1:11" ht="18" customHeight="1" x14ac:dyDescent="0.25">
      <c r="A33" s="11">
        <v>8</v>
      </c>
      <c r="B33" s="12" t="s">
        <v>7</v>
      </c>
      <c r="C33" s="13">
        <v>9766</v>
      </c>
      <c r="D33" s="14">
        <v>9942.3000000000011</v>
      </c>
      <c r="E33" s="15">
        <f t="shared" si="3"/>
        <v>101.80524267868114</v>
      </c>
      <c r="F33" s="13">
        <v>23199</v>
      </c>
      <c r="G33" s="14">
        <v>23830.1</v>
      </c>
      <c r="H33" s="15">
        <f t="shared" si="4"/>
        <v>102.7203758782706</v>
      </c>
      <c r="I33" s="14">
        <v>27152</v>
      </c>
      <c r="J33" s="14">
        <v>28285.899999999998</v>
      </c>
      <c r="K33" s="15">
        <f t="shared" si="5"/>
        <v>104.17611962286387</v>
      </c>
    </row>
    <row r="34" spans="1:11" ht="18" customHeight="1" x14ac:dyDescent="0.25">
      <c r="A34" s="11">
        <v>9</v>
      </c>
      <c r="B34" s="12" t="s">
        <v>8</v>
      </c>
      <c r="C34" s="13">
        <v>6804</v>
      </c>
      <c r="D34" s="14">
        <v>7128.9</v>
      </c>
      <c r="E34" s="15">
        <f t="shared" si="3"/>
        <v>104.77513227513226</v>
      </c>
      <c r="F34" s="13">
        <v>26708</v>
      </c>
      <c r="G34" s="14">
        <v>27268.3</v>
      </c>
      <c r="H34" s="15">
        <f t="shared" si="4"/>
        <v>102.09787329639059</v>
      </c>
      <c r="I34" s="14">
        <v>15693</v>
      </c>
      <c r="J34" s="14">
        <v>15909.2</v>
      </c>
      <c r="K34" s="15">
        <f t="shared" si="5"/>
        <v>101.37768431784873</v>
      </c>
    </row>
    <row r="35" spans="1:11" ht="18" customHeight="1" x14ac:dyDescent="0.25">
      <c r="A35" s="11">
        <v>10</v>
      </c>
      <c r="B35" s="12" t="s">
        <v>9</v>
      </c>
      <c r="C35" s="13">
        <v>2966</v>
      </c>
      <c r="D35" s="14">
        <v>3082.7</v>
      </c>
      <c r="E35" s="15">
        <f t="shared" si="3"/>
        <v>103.93459204315576</v>
      </c>
      <c r="F35" s="13">
        <v>17904</v>
      </c>
      <c r="G35" s="14">
        <v>18886.5</v>
      </c>
      <c r="H35" s="15">
        <f t="shared" si="4"/>
        <v>105.48760053619304</v>
      </c>
      <c r="I35" s="14">
        <v>10398</v>
      </c>
      <c r="J35" s="14">
        <v>10422</v>
      </c>
      <c r="K35" s="15">
        <f t="shared" si="5"/>
        <v>100.23081361800345</v>
      </c>
    </row>
    <row r="36" spans="1:11" ht="18" customHeight="1" x14ac:dyDescent="0.25">
      <c r="A36" s="11">
        <v>11</v>
      </c>
      <c r="B36" s="12" t="s">
        <v>10</v>
      </c>
      <c r="C36" s="13">
        <v>4387</v>
      </c>
      <c r="D36" s="14">
        <v>4742.0999999999995</v>
      </c>
      <c r="E36" s="15">
        <f t="shared" si="3"/>
        <v>108.094369728744</v>
      </c>
      <c r="F36" s="13">
        <v>42908</v>
      </c>
      <c r="G36" s="14">
        <v>45715.799999999996</v>
      </c>
      <c r="H36" s="15">
        <f t="shared" si="4"/>
        <v>106.54376806189987</v>
      </c>
      <c r="I36" s="14">
        <v>13907</v>
      </c>
      <c r="J36" s="14">
        <v>13957.599999999999</v>
      </c>
      <c r="K36" s="15">
        <f t="shared" si="5"/>
        <v>100.36384554540878</v>
      </c>
    </row>
    <row r="37" spans="1:11" ht="18" customHeight="1" x14ac:dyDescent="0.25">
      <c r="A37" s="11">
        <v>12</v>
      </c>
      <c r="B37" s="12" t="s">
        <v>11</v>
      </c>
      <c r="C37" s="13">
        <v>8498</v>
      </c>
      <c r="D37" s="14">
        <v>8616.4000000000015</v>
      </c>
      <c r="E37" s="15">
        <f t="shared" si="3"/>
        <v>101.39326900447165</v>
      </c>
      <c r="F37" s="13">
        <v>36760</v>
      </c>
      <c r="G37" s="14">
        <v>37533.4</v>
      </c>
      <c r="H37" s="15">
        <f t="shared" si="4"/>
        <v>102.1039173014146</v>
      </c>
      <c r="I37" s="14">
        <v>52196</v>
      </c>
      <c r="J37" s="14">
        <v>43641.5</v>
      </c>
      <c r="K37" s="15">
        <f t="shared" si="5"/>
        <v>83.6108130891256</v>
      </c>
    </row>
    <row r="38" spans="1:11" ht="18" customHeight="1" x14ac:dyDescent="0.25">
      <c r="A38" s="11">
        <v>13</v>
      </c>
      <c r="B38" s="12" t="s">
        <v>12</v>
      </c>
      <c r="C38" s="13">
        <v>4275</v>
      </c>
      <c r="D38" s="14">
        <v>4299.2</v>
      </c>
      <c r="E38" s="15">
        <f t="shared" si="3"/>
        <v>100.56608187134502</v>
      </c>
      <c r="F38" s="13">
        <v>17101</v>
      </c>
      <c r="G38" s="14">
        <v>17595.399999999998</v>
      </c>
      <c r="H38" s="15">
        <f t="shared" si="4"/>
        <v>102.8910590023975</v>
      </c>
      <c r="I38" s="14">
        <v>16111</v>
      </c>
      <c r="J38" s="14">
        <v>18793.7</v>
      </c>
      <c r="K38" s="15">
        <f t="shared" si="5"/>
        <v>116.65135621624978</v>
      </c>
    </row>
    <row r="39" spans="1:11" ht="18" customHeight="1" x14ac:dyDescent="0.25">
      <c r="A39" s="11">
        <v>14</v>
      </c>
      <c r="B39" s="12" t="s">
        <v>13</v>
      </c>
      <c r="C39" s="13">
        <v>6115</v>
      </c>
      <c r="D39" s="14">
        <v>6195.4</v>
      </c>
      <c r="E39" s="15">
        <f t="shared" si="3"/>
        <v>101.31479967293539</v>
      </c>
      <c r="F39" s="13">
        <v>26472</v>
      </c>
      <c r="G39" s="14">
        <v>27356.399999999998</v>
      </c>
      <c r="H39" s="15">
        <f t="shared" si="4"/>
        <v>103.3408884859474</v>
      </c>
      <c r="I39" s="14">
        <v>24335</v>
      </c>
      <c r="J39" s="14">
        <v>28586.9</v>
      </c>
      <c r="K39" s="15">
        <f t="shared" si="5"/>
        <v>117.47236490651325</v>
      </c>
    </row>
    <row r="40" spans="1:11" ht="18" customHeight="1" x14ac:dyDescent="0.25">
      <c r="A40" s="11">
        <v>15</v>
      </c>
      <c r="B40" s="12" t="s">
        <v>14</v>
      </c>
      <c r="C40" s="13">
        <v>6361</v>
      </c>
      <c r="D40" s="14">
        <v>6471.5</v>
      </c>
      <c r="E40" s="15">
        <f t="shared" si="3"/>
        <v>101.73714824713096</v>
      </c>
      <c r="F40" s="13">
        <v>23665</v>
      </c>
      <c r="G40" s="14">
        <v>25502.799999999999</v>
      </c>
      <c r="H40" s="15">
        <f t="shared" si="4"/>
        <v>107.7658990069723</v>
      </c>
      <c r="I40" s="14">
        <v>30162</v>
      </c>
      <c r="J40" s="14">
        <v>31330.7</v>
      </c>
      <c r="K40" s="15">
        <f t="shared" si="5"/>
        <v>103.87474305417412</v>
      </c>
    </row>
    <row r="41" spans="1:11" ht="18" customHeight="1" x14ac:dyDescent="0.25">
      <c r="A41" s="11">
        <v>16</v>
      </c>
      <c r="B41" s="12" t="s">
        <v>15</v>
      </c>
      <c r="C41" s="13">
        <v>3645</v>
      </c>
      <c r="D41" s="14">
        <v>4031.2999999999997</v>
      </c>
      <c r="E41" s="15">
        <f t="shared" si="3"/>
        <v>110.59807956104251</v>
      </c>
      <c r="F41" s="13">
        <v>15032</v>
      </c>
      <c r="G41" s="14">
        <v>15913</v>
      </c>
      <c r="H41" s="15">
        <f t="shared" si="4"/>
        <v>105.86083022884513</v>
      </c>
      <c r="I41" s="14">
        <v>11998</v>
      </c>
      <c r="J41" s="14">
        <v>12360.4</v>
      </c>
      <c r="K41" s="15">
        <f t="shared" si="5"/>
        <v>103.02050341723621</v>
      </c>
    </row>
    <row r="42" spans="1:11" s="2" customFormat="1" ht="18" customHeight="1" x14ac:dyDescent="0.25">
      <c r="A42" s="19"/>
      <c r="B42" s="20" t="s">
        <v>84</v>
      </c>
      <c r="C42" s="21">
        <f t="shared" ref="C42:D42" si="9">SUM(C43:C56)</f>
        <v>127969</v>
      </c>
      <c r="D42" s="21">
        <f t="shared" si="9"/>
        <v>134016</v>
      </c>
      <c r="E42" s="22">
        <f t="shared" si="3"/>
        <v>104.72536317389367</v>
      </c>
      <c r="F42" s="21">
        <f t="shared" ref="F42:G42" si="10">SUM(F43:F56)</f>
        <v>469585</v>
      </c>
      <c r="G42" s="21">
        <f t="shared" si="10"/>
        <v>480175</v>
      </c>
      <c r="H42" s="22">
        <f t="shared" si="4"/>
        <v>102.25518276776302</v>
      </c>
      <c r="I42" s="21">
        <f t="shared" ref="I42:J42" si="11">SUM(I43:I56)</f>
        <v>230611</v>
      </c>
      <c r="J42" s="21">
        <f t="shared" si="11"/>
        <v>232832</v>
      </c>
      <c r="K42" s="22">
        <f t="shared" si="5"/>
        <v>100.96309369457659</v>
      </c>
    </row>
    <row r="43" spans="1:11" ht="18" customHeight="1" x14ac:dyDescent="0.25">
      <c r="A43" s="11">
        <v>1</v>
      </c>
      <c r="B43" s="12" t="s">
        <v>30</v>
      </c>
      <c r="C43" s="13">
        <v>1817</v>
      </c>
      <c r="D43" s="14">
        <v>1768.2</v>
      </c>
      <c r="E43" s="15">
        <f t="shared" si="3"/>
        <v>97.314254265272425</v>
      </c>
      <c r="F43" s="13">
        <v>2714</v>
      </c>
      <c r="G43" s="14">
        <v>2805.6000000000004</v>
      </c>
      <c r="H43" s="15">
        <f t="shared" si="4"/>
        <v>103.37509211495947</v>
      </c>
      <c r="I43" s="14">
        <v>1145</v>
      </c>
      <c r="J43" s="14">
        <v>854.8</v>
      </c>
      <c r="K43" s="15">
        <f t="shared" si="5"/>
        <v>74.655021834061131</v>
      </c>
    </row>
    <row r="44" spans="1:11" ht="18" customHeight="1" x14ac:dyDescent="0.25">
      <c r="A44" s="11">
        <v>2</v>
      </c>
      <c r="B44" s="12" t="s">
        <v>31</v>
      </c>
      <c r="C44" s="13">
        <v>799</v>
      </c>
      <c r="D44" s="14">
        <v>1541.9</v>
      </c>
      <c r="E44" s="15">
        <f t="shared" si="3"/>
        <v>192.97872340425533</v>
      </c>
      <c r="F44" s="13">
        <v>80</v>
      </c>
      <c r="G44" s="14">
        <v>80.600000000000023</v>
      </c>
      <c r="H44" s="15">
        <f t="shared" si="4"/>
        <v>100.75000000000003</v>
      </c>
      <c r="I44" s="14">
        <v>351</v>
      </c>
      <c r="J44" s="14">
        <v>256.2</v>
      </c>
      <c r="K44" s="15">
        <f t="shared" si="5"/>
        <v>72.991452991452988</v>
      </c>
    </row>
    <row r="45" spans="1:11" ht="18" customHeight="1" x14ac:dyDescent="0.25">
      <c r="A45" s="11"/>
      <c r="B45" s="16" t="s">
        <v>16</v>
      </c>
      <c r="C45" s="13"/>
      <c r="D45" s="14"/>
      <c r="E45" s="15"/>
      <c r="F45" s="13"/>
      <c r="G45" s="14"/>
      <c r="H45" s="15"/>
      <c r="I45" s="14"/>
      <c r="J45" s="14"/>
      <c r="K45" s="15"/>
    </row>
    <row r="46" spans="1:11" ht="18" customHeight="1" x14ac:dyDescent="0.25">
      <c r="A46" s="11">
        <v>3</v>
      </c>
      <c r="B46" s="12" t="s">
        <v>19</v>
      </c>
      <c r="C46" s="13">
        <v>11413</v>
      </c>
      <c r="D46" s="14">
        <v>11551.4</v>
      </c>
      <c r="E46" s="15">
        <f t="shared" si="3"/>
        <v>101.21265223867519</v>
      </c>
      <c r="F46" s="13">
        <v>41346</v>
      </c>
      <c r="G46" s="14">
        <v>41570.600000000006</v>
      </c>
      <c r="H46" s="15">
        <f t="shared" si="4"/>
        <v>100.54322062593724</v>
      </c>
      <c r="I46" s="14">
        <v>14601</v>
      </c>
      <c r="J46" s="14">
        <v>14634.6</v>
      </c>
      <c r="K46" s="15">
        <f t="shared" si="5"/>
        <v>100.23012122457367</v>
      </c>
    </row>
    <row r="47" spans="1:11" ht="18" customHeight="1" x14ac:dyDescent="0.25">
      <c r="A47" s="11">
        <v>4</v>
      </c>
      <c r="B47" s="12" t="s">
        <v>20</v>
      </c>
      <c r="C47" s="13">
        <v>14885</v>
      </c>
      <c r="D47" s="14">
        <v>15844.2</v>
      </c>
      <c r="E47" s="15">
        <f t="shared" si="3"/>
        <v>106.44407121263018</v>
      </c>
      <c r="F47" s="13">
        <v>56513</v>
      </c>
      <c r="G47" s="14">
        <v>56647.199999999997</v>
      </c>
      <c r="H47" s="15">
        <f t="shared" si="4"/>
        <v>100.23746748535736</v>
      </c>
      <c r="I47" s="14">
        <v>21095</v>
      </c>
      <c r="J47" s="14">
        <v>21216.399999999998</v>
      </c>
      <c r="K47" s="15">
        <f t="shared" si="5"/>
        <v>100.57549182270679</v>
      </c>
    </row>
    <row r="48" spans="1:11" ht="18" customHeight="1" x14ac:dyDescent="0.25">
      <c r="A48" s="11">
        <v>5</v>
      </c>
      <c r="B48" s="12" t="s">
        <v>21</v>
      </c>
      <c r="C48" s="13">
        <v>10289</v>
      </c>
      <c r="D48" s="14">
        <v>10597.7</v>
      </c>
      <c r="E48" s="15">
        <f t="shared" si="3"/>
        <v>103.00029157352513</v>
      </c>
      <c r="F48" s="13">
        <v>44384</v>
      </c>
      <c r="G48" s="14">
        <v>44786.899999999994</v>
      </c>
      <c r="H48" s="15">
        <f t="shared" si="4"/>
        <v>100.90775955299205</v>
      </c>
      <c r="I48" s="14">
        <v>14885</v>
      </c>
      <c r="J48" s="14">
        <v>15698.6</v>
      </c>
      <c r="K48" s="15">
        <f t="shared" si="5"/>
        <v>105.46590527376554</v>
      </c>
    </row>
    <row r="49" spans="1:11" ht="18" customHeight="1" x14ac:dyDescent="0.25">
      <c r="A49" s="11">
        <v>6</v>
      </c>
      <c r="B49" s="12" t="s">
        <v>22</v>
      </c>
      <c r="C49" s="13">
        <v>13391</v>
      </c>
      <c r="D49" s="14">
        <v>14341.2</v>
      </c>
      <c r="E49" s="15">
        <f t="shared" si="3"/>
        <v>107.09581061907252</v>
      </c>
      <c r="F49" s="13">
        <v>54168</v>
      </c>
      <c r="G49" s="14">
        <v>57559.4</v>
      </c>
      <c r="H49" s="15">
        <f t="shared" si="4"/>
        <v>106.26089203958055</v>
      </c>
      <c r="I49" s="14">
        <v>23189</v>
      </c>
      <c r="J49" s="14">
        <v>24394.1</v>
      </c>
      <c r="K49" s="15">
        <f t="shared" si="5"/>
        <v>105.19686058044762</v>
      </c>
    </row>
    <row r="50" spans="1:11" ht="18" customHeight="1" x14ac:dyDescent="0.25">
      <c r="A50" s="11">
        <v>7</v>
      </c>
      <c r="B50" s="12" t="s">
        <v>23</v>
      </c>
      <c r="C50" s="13">
        <v>11036</v>
      </c>
      <c r="D50" s="14">
        <v>11601.8</v>
      </c>
      <c r="E50" s="15">
        <f t="shared" si="3"/>
        <v>105.12685755708588</v>
      </c>
      <c r="F50" s="13">
        <v>25104</v>
      </c>
      <c r="G50" s="14">
        <v>25619</v>
      </c>
      <c r="H50" s="15">
        <f t="shared" si="4"/>
        <v>102.0514659018483</v>
      </c>
      <c r="I50" s="14">
        <v>41608</v>
      </c>
      <c r="J50" s="14">
        <v>38277.199999999997</v>
      </c>
      <c r="K50" s="15">
        <f t="shared" si="5"/>
        <v>91.994808690636404</v>
      </c>
    </row>
    <row r="51" spans="1:11" ht="18" customHeight="1" x14ac:dyDescent="0.25">
      <c r="A51" s="11">
        <v>8</v>
      </c>
      <c r="B51" s="12" t="s">
        <v>24</v>
      </c>
      <c r="C51" s="13">
        <v>15412</v>
      </c>
      <c r="D51" s="14">
        <v>15564.2</v>
      </c>
      <c r="E51" s="15">
        <f t="shared" si="3"/>
        <v>100.98754217492862</v>
      </c>
      <c r="F51" s="13">
        <v>54585</v>
      </c>
      <c r="G51" s="14">
        <v>55798.5</v>
      </c>
      <c r="H51" s="15">
        <f t="shared" si="4"/>
        <v>102.22313822478704</v>
      </c>
      <c r="I51" s="14">
        <v>21772</v>
      </c>
      <c r="J51" s="14">
        <v>22221.7</v>
      </c>
      <c r="K51" s="15">
        <f t="shared" si="5"/>
        <v>102.06549696858352</v>
      </c>
    </row>
    <row r="52" spans="1:11" ht="18" customHeight="1" x14ac:dyDescent="0.25">
      <c r="A52" s="11">
        <v>9</v>
      </c>
      <c r="B52" s="12" t="s">
        <v>25</v>
      </c>
      <c r="C52" s="13">
        <v>2387</v>
      </c>
      <c r="D52" s="14">
        <v>2863.2</v>
      </c>
      <c r="E52" s="15">
        <f t="shared" si="3"/>
        <v>119.94972769166317</v>
      </c>
      <c r="F52" s="13">
        <v>5324</v>
      </c>
      <c r="G52" s="14">
        <v>5655.1</v>
      </c>
      <c r="H52" s="15">
        <f t="shared" si="4"/>
        <v>106.21900826446281</v>
      </c>
      <c r="I52" s="14">
        <v>2439</v>
      </c>
      <c r="J52" s="14">
        <v>4582.8999999999996</v>
      </c>
      <c r="K52" s="15">
        <f t="shared" si="5"/>
        <v>187.90077900779005</v>
      </c>
    </row>
    <row r="53" spans="1:11" ht="18" customHeight="1" x14ac:dyDescent="0.25">
      <c r="A53" s="11">
        <v>10</v>
      </c>
      <c r="B53" s="12" t="s">
        <v>26</v>
      </c>
      <c r="C53" s="13">
        <v>10853</v>
      </c>
      <c r="D53" s="14">
        <v>11258</v>
      </c>
      <c r="E53" s="15">
        <f t="shared" si="3"/>
        <v>103.73168709112687</v>
      </c>
      <c r="F53" s="13">
        <v>44367</v>
      </c>
      <c r="G53" s="14">
        <v>46234.400000000001</v>
      </c>
      <c r="H53" s="15">
        <f t="shared" si="4"/>
        <v>104.2089841548899</v>
      </c>
      <c r="I53" s="14">
        <v>9927</v>
      </c>
      <c r="J53" s="14">
        <v>10462.200000000001</v>
      </c>
      <c r="K53" s="15">
        <f t="shared" si="5"/>
        <v>105.39135690540951</v>
      </c>
    </row>
    <row r="54" spans="1:11" ht="18" customHeight="1" x14ac:dyDescent="0.25">
      <c r="A54" s="11">
        <v>11</v>
      </c>
      <c r="B54" s="12" t="s">
        <v>27</v>
      </c>
      <c r="C54" s="13">
        <v>10524</v>
      </c>
      <c r="D54" s="14">
        <v>10664.300000000001</v>
      </c>
      <c r="E54" s="15">
        <f t="shared" si="3"/>
        <v>101.33314329152414</v>
      </c>
      <c r="F54" s="13">
        <v>43419</v>
      </c>
      <c r="G54" s="14">
        <v>44372.899999999994</v>
      </c>
      <c r="H54" s="15">
        <f t="shared" si="4"/>
        <v>102.19696446256246</v>
      </c>
      <c r="I54" s="14">
        <v>11763</v>
      </c>
      <c r="J54" s="14">
        <v>12119.999999999998</v>
      </c>
      <c r="K54" s="15">
        <f t="shared" si="5"/>
        <v>103.0349400663096</v>
      </c>
    </row>
    <row r="55" spans="1:11" ht="18" customHeight="1" x14ac:dyDescent="0.25">
      <c r="A55" s="11">
        <v>12</v>
      </c>
      <c r="B55" s="12" t="s">
        <v>28</v>
      </c>
      <c r="C55" s="13">
        <v>14816</v>
      </c>
      <c r="D55" s="14">
        <v>15648.4</v>
      </c>
      <c r="E55" s="15">
        <f t="shared" si="3"/>
        <v>105.61825053995679</v>
      </c>
      <c r="F55" s="13">
        <v>51427</v>
      </c>
      <c r="G55" s="14">
        <v>51718.899999999994</v>
      </c>
      <c r="H55" s="15">
        <f t="shared" si="4"/>
        <v>100.56760067668733</v>
      </c>
      <c r="I55" s="14">
        <v>54093</v>
      </c>
      <c r="J55" s="14">
        <v>54223.299999999996</v>
      </c>
      <c r="K55" s="15">
        <f t="shared" si="5"/>
        <v>100.24088144491894</v>
      </c>
    </row>
    <row r="56" spans="1:11" ht="18" customHeight="1" x14ac:dyDescent="0.25">
      <c r="A56" s="11">
        <v>13</v>
      </c>
      <c r="B56" s="12" t="s">
        <v>29</v>
      </c>
      <c r="C56" s="13">
        <v>10347</v>
      </c>
      <c r="D56" s="14">
        <v>10771.5</v>
      </c>
      <c r="E56" s="15">
        <f t="shared" si="3"/>
        <v>104.10263844592636</v>
      </c>
      <c r="F56" s="13">
        <v>46154</v>
      </c>
      <c r="G56" s="14">
        <v>47325.900000000009</v>
      </c>
      <c r="H56" s="15">
        <f t="shared" si="4"/>
        <v>102.53910820297267</v>
      </c>
      <c r="I56" s="14">
        <v>13743</v>
      </c>
      <c r="J56" s="14">
        <v>13890</v>
      </c>
      <c r="K56" s="15">
        <f t="shared" si="5"/>
        <v>101.06963545077494</v>
      </c>
    </row>
    <row r="57" spans="1:11" s="2" customFormat="1" ht="18" customHeight="1" x14ac:dyDescent="0.25">
      <c r="A57" s="19"/>
      <c r="B57" s="20" t="s">
        <v>85</v>
      </c>
      <c r="C57" s="23">
        <f>SUM(C58:C71)</f>
        <v>89732</v>
      </c>
      <c r="D57" s="23">
        <f>SUM(D58:D71)</f>
        <v>92465</v>
      </c>
      <c r="E57" s="22">
        <f t="shared" si="3"/>
        <v>103.04573619221682</v>
      </c>
      <c r="F57" s="23">
        <f>SUM(F58:F71)</f>
        <v>291746</v>
      </c>
      <c r="G57" s="23">
        <f>SUM(G58:G71)</f>
        <v>299342.99999999994</v>
      </c>
      <c r="H57" s="22">
        <f t="shared" si="4"/>
        <v>102.60397743242406</v>
      </c>
      <c r="I57" s="23">
        <f>SUM(I58:I71)</f>
        <v>165360</v>
      </c>
      <c r="J57" s="23">
        <f>SUM(J58:J71)</f>
        <v>169765</v>
      </c>
      <c r="K57" s="22">
        <f t="shared" si="5"/>
        <v>102.66388485728109</v>
      </c>
    </row>
    <row r="58" spans="1:11" ht="18" customHeight="1" x14ac:dyDescent="0.25">
      <c r="A58" s="11">
        <v>1</v>
      </c>
      <c r="B58" s="12" t="s">
        <v>44</v>
      </c>
      <c r="C58" s="24">
        <v>2879</v>
      </c>
      <c r="D58" s="25">
        <v>3020.4</v>
      </c>
      <c r="E58" s="15">
        <f t="shared" si="3"/>
        <v>104.9114275790205</v>
      </c>
      <c r="F58" s="24">
        <v>4241</v>
      </c>
      <c r="G58" s="25">
        <v>4476.4000000000005</v>
      </c>
      <c r="H58" s="15">
        <f t="shared" si="4"/>
        <v>105.55057769394011</v>
      </c>
      <c r="I58" s="25">
        <v>6208</v>
      </c>
      <c r="J58" s="25">
        <v>6245.3</v>
      </c>
      <c r="K58" s="15">
        <f t="shared" si="5"/>
        <v>100.60083762886597</v>
      </c>
    </row>
    <row r="59" spans="1:11" ht="18" customHeight="1" x14ac:dyDescent="0.25">
      <c r="A59" s="11"/>
      <c r="B59" s="16" t="s">
        <v>16</v>
      </c>
      <c r="C59" s="24"/>
      <c r="D59" s="25"/>
      <c r="E59" s="26"/>
      <c r="F59" s="24"/>
      <c r="G59" s="25"/>
      <c r="H59" s="26"/>
      <c r="I59" s="25"/>
      <c r="J59" s="25"/>
      <c r="K59" s="26"/>
    </row>
    <row r="60" spans="1:11" ht="18" customHeight="1" x14ac:dyDescent="0.25">
      <c r="A60" s="11">
        <v>2</v>
      </c>
      <c r="B60" s="12" t="s">
        <v>32</v>
      </c>
      <c r="C60" s="24">
        <v>2966</v>
      </c>
      <c r="D60" s="25">
        <v>3063.8</v>
      </c>
      <c r="E60" s="15">
        <f t="shared" si="3"/>
        <v>103.29737019554956</v>
      </c>
      <c r="F60" s="24">
        <v>13362</v>
      </c>
      <c r="G60" s="25">
        <v>13487.7</v>
      </c>
      <c r="H60" s="15">
        <f t="shared" si="4"/>
        <v>100.94072743601259</v>
      </c>
      <c r="I60" s="25">
        <v>1903</v>
      </c>
      <c r="J60" s="25">
        <v>1906.2</v>
      </c>
      <c r="K60" s="15">
        <f t="shared" si="5"/>
        <v>100.16815554387807</v>
      </c>
    </row>
    <row r="61" spans="1:11" ht="18" customHeight="1" x14ac:dyDescent="0.25">
      <c r="A61" s="11">
        <v>3</v>
      </c>
      <c r="B61" s="12" t="s">
        <v>33</v>
      </c>
      <c r="C61" s="24">
        <v>14931</v>
      </c>
      <c r="D61" s="25">
        <v>15020.699999999999</v>
      </c>
      <c r="E61" s="15">
        <f t="shared" si="3"/>
        <v>100.60076351215589</v>
      </c>
      <c r="F61" s="24">
        <v>50599</v>
      </c>
      <c r="G61" s="25">
        <v>54036.69999999999</v>
      </c>
      <c r="H61" s="15">
        <f t="shared" si="4"/>
        <v>106.79400778671513</v>
      </c>
      <c r="I61" s="25">
        <v>8287</v>
      </c>
      <c r="J61" s="25">
        <v>8341.3000000000011</v>
      </c>
      <c r="K61" s="15">
        <f t="shared" si="5"/>
        <v>100.65524315192471</v>
      </c>
    </row>
    <row r="62" spans="1:11" ht="18" customHeight="1" x14ac:dyDescent="0.25">
      <c r="A62" s="11">
        <v>4</v>
      </c>
      <c r="B62" s="12" t="s">
        <v>34</v>
      </c>
      <c r="C62" s="24">
        <v>11253</v>
      </c>
      <c r="D62" s="25">
        <v>11619</v>
      </c>
      <c r="E62" s="15">
        <f t="shared" si="3"/>
        <v>103.25246600906426</v>
      </c>
      <c r="F62" s="24">
        <v>42742</v>
      </c>
      <c r="G62" s="25">
        <v>43266.799999999996</v>
      </c>
      <c r="H62" s="15">
        <f t="shared" si="4"/>
        <v>101.22783210893265</v>
      </c>
      <c r="I62" s="25">
        <v>75029</v>
      </c>
      <c r="J62" s="25">
        <v>82280.399999999994</v>
      </c>
      <c r="K62" s="15">
        <f t="shared" si="5"/>
        <v>109.66479627877219</v>
      </c>
    </row>
    <row r="63" spans="1:11" ht="18" customHeight="1" x14ac:dyDescent="0.25">
      <c r="A63" s="11">
        <v>5</v>
      </c>
      <c r="B63" s="12" t="s">
        <v>35</v>
      </c>
      <c r="C63" s="24">
        <v>11060</v>
      </c>
      <c r="D63" s="25">
        <v>11066.1</v>
      </c>
      <c r="E63" s="15">
        <f t="shared" si="3"/>
        <v>100.05515370705244</v>
      </c>
      <c r="F63" s="24">
        <v>34825</v>
      </c>
      <c r="G63" s="25">
        <v>35093.5</v>
      </c>
      <c r="H63" s="15">
        <f t="shared" si="4"/>
        <v>100.77099784637473</v>
      </c>
      <c r="I63" s="25">
        <v>8930</v>
      </c>
      <c r="J63" s="25">
        <v>9652.9</v>
      </c>
      <c r="K63" s="15">
        <f t="shared" si="5"/>
        <v>108.09518477043673</v>
      </c>
    </row>
    <row r="64" spans="1:11" ht="18" customHeight="1" x14ac:dyDescent="0.25">
      <c r="A64" s="11">
        <v>6</v>
      </c>
      <c r="B64" s="12" t="s">
        <v>36</v>
      </c>
      <c r="C64" s="24">
        <v>6439</v>
      </c>
      <c r="D64" s="25">
        <v>6437.3</v>
      </c>
      <c r="E64" s="15">
        <f t="shared" si="3"/>
        <v>99.973598384842361</v>
      </c>
      <c r="F64" s="24">
        <v>22322</v>
      </c>
      <c r="G64" s="25">
        <v>22500.1</v>
      </c>
      <c r="H64" s="15">
        <f t="shared" si="4"/>
        <v>100.79786757459009</v>
      </c>
      <c r="I64" s="25">
        <v>3685</v>
      </c>
      <c r="J64" s="25">
        <v>2299.6</v>
      </c>
      <c r="K64" s="15">
        <f t="shared" si="5"/>
        <v>62.404341926729991</v>
      </c>
    </row>
    <row r="65" spans="1:11" ht="18" customHeight="1" x14ac:dyDescent="0.25">
      <c r="A65" s="11">
        <v>7</v>
      </c>
      <c r="B65" s="12" t="s">
        <v>37</v>
      </c>
      <c r="C65" s="24">
        <v>11976</v>
      </c>
      <c r="D65" s="25">
        <v>12063</v>
      </c>
      <c r="E65" s="15">
        <f t="shared" si="3"/>
        <v>100.72645290581161</v>
      </c>
      <c r="F65" s="24">
        <v>35531</v>
      </c>
      <c r="G65" s="25">
        <v>36119.300000000003</v>
      </c>
      <c r="H65" s="15">
        <f t="shared" si="4"/>
        <v>101.65573724353382</v>
      </c>
      <c r="I65" s="25">
        <v>28081</v>
      </c>
      <c r="J65" s="25">
        <v>33867.799999999996</v>
      </c>
      <c r="K65" s="15">
        <f t="shared" si="5"/>
        <v>120.6075282219294</v>
      </c>
    </row>
    <row r="66" spans="1:11" ht="18" customHeight="1" x14ac:dyDescent="0.25">
      <c r="A66" s="11">
        <v>8</v>
      </c>
      <c r="B66" s="12" t="s">
        <v>38</v>
      </c>
      <c r="C66" s="24">
        <v>4392</v>
      </c>
      <c r="D66" s="25">
        <v>4477.2</v>
      </c>
      <c r="E66" s="15">
        <f t="shared" si="3"/>
        <v>101.93989071038251</v>
      </c>
      <c r="F66" s="24">
        <v>20132</v>
      </c>
      <c r="G66" s="25">
        <v>20553.800000000003</v>
      </c>
      <c r="H66" s="15">
        <f t="shared" si="4"/>
        <v>102.09517186568648</v>
      </c>
      <c r="I66" s="25">
        <v>5863</v>
      </c>
      <c r="J66" s="25">
        <v>6046.2</v>
      </c>
      <c r="K66" s="15">
        <f t="shared" si="5"/>
        <v>103.12468019785092</v>
      </c>
    </row>
    <row r="67" spans="1:11" ht="18" customHeight="1" x14ac:dyDescent="0.25">
      <c r="A67" s="11">
        <v>9</v>
      </c>
      <c r="B67" s="12" t="s">
        <v>39</v>
      </c>
      <c r="C67" s="24">
        <v>3868.5</v>
      </c>
      <c r="D67" s="25">
        <v>3874.9000000000005</v>
      </c>
      <c r="E67" s="15">
        <f t="shared" si="3"/>
        <v>100.16543880056872</v>
      </c>
      <c r="F67" s="24">
        <v>10199</v>
      </c>
      <c r="G67" s="25">
        <v>10250.700000000001</v>
      </c>
      <c r="H67" s="15">
        <f t="shared" si="4"/>
        <v>100.50691244239631</v>
      </c>
      <c r="I67" s="25">
        <v>15143</v>
      </c>
      <c r="J67" s="25">
        <v>7633.9000000000005</v>
      </c>
      <c r="K67" s="15">
        <f t="shared" si="5"/>
        <v>50.412071584230347</v>
      </c>
    </row>
    <row r="68" spans="1:11" ht="18" customHeight="1" x14ac:dyDescent="0.25">
      <c r="A68" s="11">
        <v>10</v>
      </c>
      <c r="B68" s="12" t="s">
        <v>40</v>
      </c>
      <c r="C68" s="24">
        <v>3926</v>
      </c>
      <c r="D68" s="25">
        <v>5507</v>
      </c>
      <c r="E68" s="15">
        <f t="shared" si="3"/>
        <v>140.26999490575648</v>
      </c>
      <c r="F68" s="24">
        <v>14403</v>
      </c>
      <c r="G68" s="25">
        <v>15420.8</v>
      </c>
      <c r="H68" s="15">
        <f t="shared" si="4"/>
        <v>107.06658335069082</v>
      </c>
      <c r="I68" s="25">
        <v>2320</v>
      </c>
      <c r="J68" s="25">
        <v>2344.3000000000002</v>
      </c>
      <c r="K68" s="15">
        <f t="shared" si="5"/>
        <v>101.04741379310344</v>
      </c>
    </row>
    <row r="69" spans="1:11" ht="18" customHeight="1" x14ac:dyDescent="0.25">
      <c r="A69" s="11">
        <v>11</v>
      </c>
      <c r="B69" s="12" t="s">
        <v>41</v>
      </c>
      <c r="C69" s="24">
        <v>4198</v>
      </c>
      <c r="D69" s="25">
        <v>4419.5</v>
      </c>
      <c r="E69" s="15">
        <f t="shared" si="3"/>
        <v>105.27632205812291</v>
      </c>
      <c r="F69" s="24">
        <v>16316</v>
      </c>
      <c r="G69" s="25">
        <v>16772.599999999999</v>
      </c>
      <c r="H69" s="15">
        <f t="shared" si="4"/>
        <v>102.79848001961265</v>
      </c>
      <c r="I69" s="25">
        <v>4463</v>
      </c>
      <c r="J69" s="25">
        <v>4109.8999999999996</v>
      </c>
      <c r="K69" s="15">
        <f t="shared" si="5"/>
        <v>92.088281425050411</v>
      </c>
    </row>
    <row r="70" spans="1:11" ht="18" customHeight="1" x14ac:dyDescent="0.25">
      <c r="A70" s="11">
        <v>12</v>
      </c>
      <c r="B70" s="12" t="s">
        <v>42</v>
      </c>
      <c r="C70" s="24">
        <v>8707</v>
      </c>
      <c r="D70" s="25">
        <v>8744</v>
      </c>
      <c r="E70" s="15">
        <f t="shared" si="3"/>
        <v>100.42494544619271</v>
      </c>
      <c r="F70" s="24">
        <v>13614</v>
      </c>
      <c r="G70" s="25">
        <v>13891.8</v>
      </c>
      <c r="H70" s="15">
        <f t="shared" si="4"/>
        <v>102.04054649625385</v>
      </c>
      <c r="I70" s="25">
        <v>3709</v>
      </c>
      <c r="J70" s="25">
        <v>3298</v>
      </c>
      <c r="K70" s="15">
        <f t="shared" si="5"/>
        <v>88.918846050148289</v>
      </c>
    </row>
    <row r="71" spans="1:11" ht="18" customHeight="1" x14ac:dyDescent="0.25">
      <c r="A71" s="11">
        <v>13</v>
      </c>
      <c r="B71" s="12" t="s">
        <v>43</v>
      </c>
      <c r="C71" s="24">
        <v>3136.5</v>
      </c>
      <c r="D71" s="25">
        <v>3152.1</v>
      </c>
      <c r="E71" s="15">
        <f t="shared" si="3"/>
        <v>100.49736967957914</v>
      </c>
      <c r="F71" s="24">
        <v>13460</v>
      </c>
      <c r="G71" s="25">
        <v>13472.8</v>
      </c>
      <c r="H71" s="15">
        <f t="shared" si="4"/>
        <v>100.09509658246655</v>
      </c>
      <c r="I71" s="25">
        <v>1739</v>
      </c>
      <c r="J71" s="25">
        <v>1739.2</v>
      </c>
      <c r="K71" s="15">
        <f t="shared" si="5"/>
        <v>100.0115008625647</v>
      </c>
    </row>
    <row r="72" spans="1:11" s="2" customFormat="1" ht="18" customHeight="1" x14ac:dyDescent="0.25">
      <c r="A72" s="19"/>
      <c r="B72" s="20" t="s">
        <v>86</v>
      </c>
      <c r="C72" s="23">
        <f>SUM(C73:C89)</f>
        <v>142567</v>
      </c>
      <c r="D72" s="23">
        <f>SUM(D73:D89)</f>
        <v>146545</v>
      </c>
      <c r="E72" s="22">
        <f t="shared" ref="E72:E74" si="12">+D72/C72*100</f>
        <v>102.79026703234268</v>
      </c>
      <c r="F72" s="23">
        <f>SUM(F73:F89)</f>
        <v>547519</v>
      </c>
      <c r="G72" s="23">
        <f>SUM(G73:G89)</f>
        <v>572350</v>
      </c>
      <c r="H72" s="22">
        <f t="shared" ref="H72:H74" si="13">+G72/F72*100</f>
        <v>104.5351850803351</v>
      </c>
      <c r="I72" s="23">
        <f>SUM(I73:I89)</f>
        <v>242125</v>
      </c>
      <c r="J72" s="23">
        <f>SUM(J73:J89)</f>
        <v>242369.99999999997</v>
      </c>
      <c r="K72" s="22">
        <f t="shared" ref="K72:K74" si="14">+J72/I72*100</f>
        <v>100.10118740320083</v>
      </c>
    </row>
    <row r="73" spans="1:11" ht="18" customHeight="1" x14ac:dyDescent="0.25">
      <c r="A73" s="11">
        <v>1</v>
      </c>
      <c r="B73" s="12" t="s">
        <v>58</v>
      </c>
      <c r="C73" s="24">
        <v>1775</v>
      </c>
      <c r="D73" s="25">
        <v>1705</v>
      </c>
      <c r="E73" s="15">
        <f t="shared" si="12"/>
        <v>96.056338028169023</v>
      </c>
      <c r="F73" s="24">
        <v>850</v>
      </c>
      <c r="G73" s="25">
        <v>645.5</v>
      </c>
      <c r="H73" s="15">
        <f t="shared" si="13"/>
        <v>75.941176470588232</v>
      </c>
      <c r="I73" s="25">
        <v>16488</v>
      </c>
      <c r="J73" s="25">
        <v>19695.3</v>
      </c>
      <c r="K73" s="15">
        <f t="shared" si="14"/>
        <v>119.45232896652109</v>
      </c>
    </row>
    <row r="74" spans="1:11" ht="18" customHeight="1" x14ac:dyDescent="0.25">
      <c r="A74" s="11">
        <v>2</v>
      </c>
      <c r="B74" s="12" t="s">
        <v>59</v>
      </c>
      <c r="C74" s="24">
        <v>1372</v>
      </c>
      <c r="D74" s="25">
        <v>1405</v>
      </c>
      <c r="E74" s="15">
        <f t="shared" si="12"/>
        <v>102.40524781341107</v>
      </c>
      <c r="F74" s="24">
        <v>5001</v>
      </c>
      <c r="G74" s="25">
        <v>4335.5</v>
      </c>
      <c r="H74" s="15">
        <f t="shared" si="13"/>
        <v>86.692661467706458</v>
      </c>
      <c r="I74" s="25">
        <v>1963</v>
      </c>
      <c r="J74" s="25">
        <v>1759</v>
      </c>
      <c r="K74" s="15">
        <f t="shared" si="14"/>
        <v>89.607743250127356</v>
      </c>
    </row>
    <row r="75" spans="1:11" ht="18" customHeight="1" x14ac:dyDescent="0.25">
      <c r="A75" s="11"/>
      <c r="B75" s="16" t="s">
        <v>16</v>
      </c>
      <c r="C75" s="24"/>
      <c r="D75" s="25"/>
      <c r="E75" s="26"/>
      <c r="F75" s="24"/>
      <c r="G75" s="25"/>
      <c r="H75" s="26"/>
      <c r="I75" s="25"/>
      <c r="J75" s="25"/>
      <c r="K75" s="26"/>
    </row>
    <row r="76" spans="1:11" ht="18" customHeight="1" x14ac:dyDescent="0.25">
      <c r="A76" s="11">
        <v>3</v>
      </c>
      <c r="B76" s="12" t="s">
        <v>45</v>
      </c>
      <c r="C76" s="24">
        <v>10271</v>
      </c>
      <c r="D76" s="25">
        <v>10310.6</v>
      </c>
      <c r="E76" s="15">
        <f t="shared" ref="E76:E139" si="15">+D76/C76*100</f>
        <v>100.38555155291597</v>
      </c>
      <c r="F76" s="24">
        <v>21581</v>
      </c>
      <c r="G76" s="25">
        <v>22498.7</v>
      </c>
      <c r="H76" s="15">
        <f t="shared" ref="H76:H139" si="16">+G76/F76*100</f>
        <v>104.25235160557898</v>
      </c>
      <c r="I76" s="25">
        <v>13189</v>
      </c>
      <c r="J76" s="25">
        <v>13649.9</v>
      </c>
      <c r="K76" s="15">
        <f t="shared" ref="K76:K139" si="17">+J76/I76*100</f>
        <v>103.49457881567974</v>
      </c>
    </row>
    <row r="77" spans="1:11" ht="18" customHeight="1" x14ac:dyDescent="0.25">
      <c r="A77" s="11">
        <v>4</v>
      </c>
      <c r="B77" s="12" t="s">
        <v>46</v>
      </c>
      <c r="C77" s="24">
        <v>10629</v>
      </c>
      <c r="D77" s="25">
        <v>10655.7</v>
      </c>
      <c r="E77" s="15">
        <f t="shared" si="15"/>
        <v>100.25119954840531</v>
      </c>
      <c r="F77" s="24">
        <v>18801</v>
      </c>
      <c r="G77" s="25">
        <v>19901.3</v>
      </c>
      <c r="H77" s="15">
        <f t="shared" si="16"/>
        <v>105.85234827934684</v>
      </c>
      <c r="I77" s="25">
        <v>6750</v>
      </c>
      <c r="J77" s="25">
        <v>7162</v>
      </c>
      <c r="K77" s="15">
        <f t="shared" si="17"/>
        <v>106.1037037037037</v>
      </c>
    </row>
    <row r="78" spans="1:11" ht="18" customHeight="1" x14ac:dyDescent="0.25">
      <c r="A78" s="11">
        <v>5</v>
      </c>
      <c r="B78" s="12" t="s">
        <v>47</v>
      </c>
      <c r="C78" s="24">
        <v>11449</v>
      </c>
      <c r="D78" s="25">
        <v>11766.5</v>
      </c>
      <c r="E78" s="15">
        <f t="shared" si="15"/>
        <v>102.77316796226745</v>
      </c>
      <c r="F78" s="24">
        <v>49005</v>
      </c>
      <c r="G78" s="25">
        <v>52071.199999999997</v>
      </c>
      <c r="H78" s="15">
        <f t="shared" si="16"/>
        <v>106.25691255994285</v>
      </c>
      <c r="I78" s="25">
        <v>25314</v>
      </c>
      <c r="J78" s="25">
        <v>26389.5</v>
      </c>
      <c r="K78" s="15">
        <f t="shared" si="17"/>
        <v>104.24863711780044</v>
      </c>
    </row>
    <row r="79" spans="1:11" ht="18" customHeight="1" x14ac:dyDescent="0.25">
      <c r="A79" s="11">
        <v>6</v>
      </c>
      <c r="B79" s="12" t="s">
        <v>48</v>
      </c>
      <c r="C79" s="24">
        <v>9620</v>
      </c>
      <c r="D79" s="25">
        <v>9853.2999999999993</v>
      </c>
      <c r="E79" s="15">
        <f t="shared" si="15"/>
        <v>102.42515592515591</v>
      </c>
      <c r="F79" s="24">
        <v>47287</v>
      </c>
      <c r="G79" s="25">
        <v>49060.5</v>
      </c>
      <c r="H79" s="15">
        <f t="shared" si="16"/>
        <v>103.75050225220461</v>
      </c>
      <c r="I79" s="25">
        <v>16411</v>
      </c>
      <c r="J79" s="25">
        <v>17263</v>
      </c>
      <c r="K79" s="15">
        <f t="shared" si="17"/>
        <v>105.19163975382367</v>
      </c>
    </row>
    <row r="80" spans="1:11" ht="18" customHeight="1" x14ac:dyDescent="0.25">
      <c r="A80" s="11">
        <v>7</v>
      </c>
      <c r="B80" s="12" t="s">
        <v>49</v>
      </c>
      <c r="C80" s="24">
        <v>12640</v>
      </c>
      <c r="D80" s="25">
        <v>13029.2</v>
      </c>
      <c r="E80" s="15">
        <f t="shared" si="15"/>
        <v>103.07911392405065</v>
      </c>
      <c r="F80" s="24">
        <v>59528</v>
      </c>
      <c r="G80" s="25">
        <v>61746</v>
      </c>
      <c r="H80" s="15">
        <f t="shared" si="16"/>
        <v>103.72597769117053</v>
      </c>
      <c r="I80" s="25">
        <v>17194</v>
      </c>
      <c r="J80" s="25">
        <v>18204.599999999999</v>
      </c>
      <c r="K80" s="15">
        <f t="shared" si="17"/>
        <v>105.87763173199953</v>
      </c>
    </row>
    <row r="81" spans="1:11" ht="18" customHeight="1" x14ac:dyDescent="0.25">
      <c r="A81" s="11">
        <v>8</v>
      </c>
      <c r="B81" s="12" t="s">
        <v>50</v>
      </c>
      <c r="C81" s="24">
        <v>10771</v>
      </c>
      <c r="D81" s="25">
        <v>10997.5</v>
      </c>
      <c r="E81" s="15">
        <f t="shared" si="15"/>
        <v>102.10286881440906</v>
      </c>
      <c r="F81" s="24">
        <v>70111</v>
      </c>
      <c r="G81" s="25">
        <v>71745.7</v>
      </c>
      <c r="H81" s="15">
        <f t="shared" si="16"/>
        <v>102.33158848112278</v>
      </c>
      <c r="I81" s="25">
        <v>9642</v>
      </c>
      <c r="J81" s="25">
        <v>11348.699999999999</v>
      </c>
      <c r="K81" s="15">
        <f t="shared" si="17"/>
        <v>117.70068450528935</v>
      </c>
    </row>
    <row r="82" spans="1:11" ht="18" customHeight="1" x14ac:dyDescent="0.25">
      <c r="A82" s="11">
        <v>9</v>
      </c>
      <c r="B82" s="12" t="s">
        <v>51</v>
      </c>
      <c r="C82" s="24">
        <v>9207</v>
      </c>
      <c r="D82" s="25">
        <v>9730.7999999999993</v>
      </c>
      <c r="E82" s="15">
        <f t="shared" si="15"/>
        <v>105.6891495601173</v>
      </c>
      <c r="F82" s="24">
        <v>28857</v>
      </c>
      <c r="G82" s="25">
        <v>32086.9</v>
      </c>
      <c r="H82" s="15">
        <f t="shared" si="16"/>
        <v>111.19277818207021</v>
      </c>
      <c r="I82" s="25">
        <v>13182</v>
      </c>
      <c r="J82" s="25">
        <v>11219.599999999999</v>
      </c>
      <c r="K82" s="15">
        <f t="shared" si="17"/>
        <v>85.113032923683789</v>
      </c>
    </row>
    <row r="83" spans="1:11" ht="18" customHeight="1" x14ac:dyDescent="0.25">
      <c r="A83" s="11">
        <v>10</v>
      </c>
      <c r="B83" s="12" t="s">
        <v>52</v>
      </c>
      <c r="C83" s="24">
        <v>8948</v>
      </c>
      <c r="D83" s="25">
        <v>9035.7000000000007</v>
      </c>
      <c r="E83" s="15">
        <f t="shared" si="15"/>
        <v>100.9801072865445</v>
      </c>
      <c r="F83" s="24">
        <v>20735</v>
      </c>
      <c r="G83" s="25">
        <v>21419.8</v>
      </c>
      <c r="H83" s="15">
        <f t="shared" si="16"/>
        <v>103.30262840607666</v>
      </c>
      <c r="I83" s="25">
        <v>8963</v>
      </c>
      <c r="J83" s="25">
        <v>9532.4</v>
      </c>
      <c r="K83" s="15">
        <f t="shared" si="17"/>
        <v>106.3527836661832</v>
      </c>
    </row>
    <row r="84" spans="1:11" ht="18" customHeight="1" x14ac:dyDescent="0.25">
      <c r="A84" s="11">
        <v>11</v>
      </c>
      <c r="B84" s="12" t="s">
        <v>53</v>
      </c>
      <c r="C84" s="24">
        <v>8240</v>
      </c>
      <c r="D84" s="25">
        <v>8731.2000000000007</v>
      </c>
      <c r="E84" s="15">
        <f t="shared" si="15"/>
        <v>105.96116504854369</v>
      </c>
      <c r="F84" s="24">
        <v>24527</v>
      </c>
      <c r="G84" s="25">
        <v>26950.1</v>
      </c>
      <c r="H84" s="15">
        <f t="shared" si="16"/>
        <v>109.87931667142333</v>
      </c>
      <c r="I84" s="25">
        <v>7641</v>
      </c>
      <c r="J84" s="25">
        <v>8068.8</v>
      </c>
      <c r="K84" s="15">
        <f t="shared" si="17"/>
        <v>105.59874361994504</v>
      </c>
    </row>
    <row r="85" spans="1:11" ht="18" customHeight="1" x14ac:dyDescent="0.25">
      <c r="A85" s="11">
        <v>12</v>
      </c>
      <c r="B85" s="12" t="s">
        <v>54</v>
      </c>
      <c r="C85" s="24">
        <v>7779</v>
      </c>
      <c r="D85" s="25">
        <v>8416.6</v>
      </c>
      <c r="E85" s="15">
        <f t="shared" si="15"/>
        <v>108.19642627587093</v>
      </c>
      <c r="F85" s="24">
        <v>49200</v>
      </c>
      <c r="G85" s="25">
        <v>52866.2</v>
      </c>
      <c r="H85" s="15">
        <f t="shared" si="16"/>
        <v>107.45162601626015</v>
      </c>
      <c r="I85" s="25">
        <v>9695</v>
      </c>
      <c r="J85" s="25">
        <v>10778.099999999999</v>
      </c>
      <c r="K85" s="15">
        <f t="shared" si="17"/>
        <v>111.17173800928313</v>
      </c>
    </row>
    <row r="86" spans="1:11" ht="18" customHeight="1" x14ac:dyDescent="0.25">
      <c r="A86" s="11">
        <v>13</v>
      </c>
      <c r="B86" s="12" t="s">
        <v>218</v>
      </c>
      <c r="C86" s="24">
        <v>0</v>
      </c>
      <c r="D86" s="25">
        <v>8702.2999999999993</v>
      </c>
      <c r="E86" s="15" t="e">
        <f t="shared" si="15"/>
        <v>#DIV/0!</v>
      </c>
      <c r="F86" s="24">
        <v>0</v>
      </c>
      <c r="G86" s="25">
        <v>27946.7</v>
      </c>
      <c r="H86" s="15" t="e">
        <f t="shared" si="16"/>
        <v>#DIV/0!</v>
      </c>
      <c r="I86" s="25">
        <v>0</v>
      </c>
      <c r="J86" s="25">
        <v>13429.7</v>
      </c>
      <c r="K86" s="15" t="e">
        <f t="shared" si="17"/>
        <v>#DIV/0!</v>
      </c>
    </row>
    <row r="87" spans="1:11" ht="18" customHeight="1" x14ac:dyDescent="0.25">
      <c r="A87" s="11">
        <v>14</v>
      </c>
      <c r="B87" s="12" t="s">
        <v>55</v>
      </c>
      <c r="C87" s="24">
        <v>24436</v>
      </c>
      <c r="D87" s="25">
        <v>16433.8</v>
      </c>
      <c r="E87" s="15">
        <f t="shared" si="15"/>
        <v>67.252414470453431</v>
      </c>
      <c r="F87" s="24">
        <v>77135</v>
      </c>
      <c r="G87" s="25">
        <v>51342.6</v>
      </c>
      <c r="H87" s="15">
        <f t="shared" si="16"/>
        <v>66.562001685356847</v>
      </c>
      <c r="I87" s="25">
        <v>38999</v>
      </c>
      <c r="J87" s="25">
        <v>15932.5</v>
      </c>
      <c r="K87" s="15">
        <f t="shared" si="17"/>
        <v>40.853611631067466</v>
      </c>
    </row>
    <row r="88" spans="1:11" ht="18" customHeight="1" x14ac:dyDescent="0.25">
      <c r="A88" s="11">
        <v>15</v>
      </c>
      <c r="B88" s="12" t="s">
        <v>56</v>
      </c>
      <c r="C88" s="24">
        <v>7978</v>
      </c>
      <c r="D88" s="25">
        <v>8226.5</v>
      </c>
      <c r="E88" s="15">
        <f t="shared" si="15"/>
        <v>103.11481574329406</v>
      </c>
      <c r="F88" s="24">
        <v>33407</v>
      </c>
      <c r="G88" s="25">
        <v>33967.199999999997</v>
      </c>
      <c r="H88" s="15">
        <f t="shared" si="16"/>
        <v>101.67689406411829</v>
      </c>
      <c r="I88" s="25">
        <v>33812</v>
      </c>
      <c r="J88" s="25">
        <v>34604.5</v>
      </c>
      <c r="K88" s="15">
        <f t="shared" si="17"/>
        <v>102.34384242280848</v>
      </c>
    </row>
    <row r="89" spans="1:11" ht="18" customHeight="1" x14ac:dyDescent="0.25">
      <c r="A89" s="11"/>
      <c r="B89" s="12" t="s">
        <v>57</v>
      </c>
      <c r="C89" s="24">
        <v>7452</v>
      </c>
      <c r="D89" s="25">
        <v>7545.3</v>
      </c>
      <c r="E89" s="15">
        <f t="shared" si="15"/>
        <v>101.25201288244767</v>
      </c>
      <c r="F89" s="24">
        <v>41494</v>
      </c>
      <c r="G89" s="25">
        <v>43766.1</v>
      </c>
      <c r="H89" s="15">
        <f t="shared" si="16"/>
        <v>105.47573143105026</v>
      </c>
      <c r="I89" s="25">
        <v>22882</v>
      </c>
      <c r="J89" s="25">
        <v>23332.400000000001</v>
      </c>
      <c r="K89" s="15">
        <f t="shared" si="17"/>
        <v>101.96835940914258</v>
      </c>
    </row>
    <row r="90" spans="1:11" s="2" customFormat="1" ht="18" customHeight="1" x14ac:dyDescent="0.25">
      <c r="A90" s="19"/>
      <c r="B90" s="20" t="s">
        <v>87</v>
      </c>
      <c r="C90" s="23">
        <f t="shared" ref="C90:D90" si="18">SUM(C91:C102)</f>
        <v>78411</v>
      </c>
      <c r="D90" s="23">
        <f t="shared" si="18"/>
        <v>81394</v>
      </c>
      <c r="E90" s="22">
        <f t="shared" si="15"/>
        <v>103.80431317034599</v>
      </c>
      <c r="F90" s="23">
        <f t="shared" ref="F90:G90" si="19">SUM(F91:F102)</f>
        <v>224586</v>
      </c>
      <c r="G90" s="23">
        <f t="shared" si="19"/>
        <v>230041</v>
      </c>
      <c r="H90" s="22">
        <f t="shared" si="16"/>
        <v>102.42891364555227</v>
      </c>
      <c r="I90" s="23">
        <f t="shared" ref="I90:J90" si="20">SUM(I91:I102)</f>
        <v>183954</v>
      </c>
      <c r="J90" s="23">
        <f t="shared" si="20"/>
        <v>192742</v>
      </c>
      <c r="K90" s="22">
        <f t="shared" si="17"/>
        <v>104.77728127684094</v>
      </c>
    </row>
    <row r="91" spans="1:11" ht="18" customHeight="1" x14ac:dyDescent="0.25">
      <c r="A91" s="11">
        <v>1</v>
      </c>
      <c r="B91" s="12" t="s">
        <v>68</v>
      </c>
      <c r="C91" s="24">
        <v>393</v>
      </c>
      <c r="D91" s="25">
        <v>388.4</v>
      </c>
      <c r="E91" s="15">
        <f t="shared" si="15"/>
        <v>98.829516539440192</v>
      </c>
      <c r="F91" s="24">
        <v>504</v>
      </c>
      <c r="G91" s="25">
        <v>504.1</v>
      </c>
      <c r="H91" s="15">
        <f t="shared" si="16"/>
        <v>100.01984126984127</v>
      </c>
      <c r="I91" s="25">
        <v>1144</v>
      </c>
      <c r="J91" s="25">
        <v>1173.4000000000001</v>
      </c>
      <c r="K91" s="15">
        <f t="shared" si="17"/>
        <v>102.56993006993007</v>
      </c>
    </row>
    <row r="92" spans="1:11" ht="18" customHeight="1" x14ac:dyDescent="0.25">
      <c r="A92" s="11">
        <v>2</v>
      </c>
      <c r="B92" s="12" t="s">
        <v>69</v>
      </c>
      <c r="C92" s="24">
        <v>682</v>
      </c>
      <c r="D92" s="25">
        <v>674.7</v>
      </c>
      <c r="E92" s="15">
        <f t="shared" si="15"/>
        <v>98.929618768328453</v>
      </c>
      <c r="F92" s="24">
        <v>708</v>
      </c>
      <c r="G92" s="25">
        <v>701</v>
      </c>
      <c r="H92" s="15">
        <f t="shared" si="16"/>
        <v>99.011299435028249</v>
      </c>
      <c r="I92" s="25">
        <v>2835</v>
      </c>
      <c r="J92" s="25">
        <v>2845</v>
      </c>
      <c r="K92" s="15">
        <f t="shared" si="17"/>
        <v>100.35273368606703</v>
      </c>
    </row>
    <row r="93" spans="1:11" ht="18" customHeight="1" x14ac:dyDescent="0.25">
      <c r="A93" s="11">
        <v>3</v>
      </c>
      <c r="B93" s="12" t="s">
        <v>70</v>
      </c>
      <c r="C93" s="24">
        <v>1398</v>
      </c>
      <c r="D93" s="25">
        <v>1095.9000000000001</v>
      </c>
      <c r="E93" s="15">
        <f t="shared" si="15"/>
        <v>78.390557939914174</v>
      </c>
      <c r="F93" s="24">
        <v>1366</v>
      </c>
      <c r="G93" s="25">
        <v>1384.1</v>
      </c>
      <c r="H93" s="15">
        <f t="shared" si="16"/>
        <v>101.32503660322108</v>
      </c>
      <c r="I93" s="25">
        <v>874</v>
      </c>
      <c r="J93" s="25">
        <v>885.9</v>
      </c>
      <c r="K93" s="15">
        <f t="shared" si="17"/>
        <v>101.36155606407323</v>
      </c>
    </row>
    <row r="94" spans="1:11" ht="18" customHeight="1" x14ac:dyDescent="0.25">
      <c r="A94" s="11"/>
      <c r="B94" s="16" t="s">
        <v>16</v>
      </c>
      <c r="C94" s="24"/>
      <c r="D94" s="25"/>
      <c r="E94" s="26"/>
      <c r="F94" s="24"/>
      <c r="G94" s="25"/>
      <c r="H94" s="26"/>
      <c r="I94" s="25"/>
      <c r="J94" s="25"/>
      <c r="K94" s="26"/>
    </row>
    <row r="95" spans="1:11" ht="18" customHeight="1" x14ac:dyDescent="0.25">
      <c r="A95" s="11">
        <v>4</v>
      </c>
      <c r="B95" s="12" t="s">
        <v>60</v>
      </c>
      <c r="C95" s="24">
        <v>5963</v>
      </c>
      <c r="D95" s="25">
        <v>6046.8</v>
      </c>
      <c r="E95" s="15">
        <f t="shared" si="15"/>
        <v>101.40533288613113</v>
      </c>
      <c r="F95" s="24">
        <v>9092</v>
      </c>
      <c r="G95" s="25">
        <v>9386.6</v>
      </c>
      <c r="H95" s="15">
        <f t="shared" si="16"/>
        <v>103.24021117465905</v>
      </c>
      <c r="I95" s="25">
        <v>4458</v>
      </c>
      <c r="J95" s="25">
        <v>4531.8999999999996</v>
      </c>
      <c r="K95" s="15">
        <f t="shared" si="17"/>
        <v>101.65769403319874</v>
      </c>
    </row>
    <row r="96" spans="1:11" ht="18" customHeight="1" x14ac:dyDescent="0.25">
      <c r="A96" s="11">
        <v>5</v>
      </c>
      <c r="B96" s="12" t="s">
        <v>61</v>
      </c>
      <c r="C96" s="24">
        <v>12023</v>
      </c>
      <c r="D96" s="25">
        <v>13063.6</v>
      </c>
      <c r="E96" s="15">
        <f t="shared" si="15"/>
        <v>108.65507776761207</v>
      </c>
      <c r="F96" s="24">
        <v>44325</v>
      </c>
      <c r="G96" s="25">
        <v>46896.299999999996</v>
      </c>
      <c r="H96" s="15">
        <f t="shared" si="16"/>
        <v>105.80101522842638</v>
      </c>
      <c r="I96" s="25">
        <v>44901</v>
      </c>
      <c r="J96" s="25">
        <v>47015.7</v>
      </c>
      <c r="K96" s="15">
        <f t="shared" si="17"/>
        <v>104.70969466158881</v>
      </c>
    </row>
    <row r="97" spans="1:11" ht="18" customHeight="1" x14ac:dyDescent="0.25">
      <c r="A97" s="11">
        <v>6</v>
      </c>
      <c r="B97" s="12" t="s">
        <v>62</v>
      </c>
      <c r="C97" s="24">
        <v>10663</v>
      </c>
      <c r="D97" s="25">
        <v>10809.6</v>
      </c>
      <c r="E97" s="15">
        <f t="shared" si="15"/>
        <v>101.37484760386384</v>
      </c>
      <c r="F97" s="24">
        <v>41666</v>
      </c>
      <c r="G97" s="25">
        <v>41670.199999999997</v>
      </c>
      <c r="H97" s="15">
        <f t="shared" si="16"/>
        <v>100.01008016128256</v>
      </c>
      <c r="I97" s="25">
        <v>24182</v>
      </c>
      <c r="J97" s="25">
        <v>24851.8</v>
      </c>
      <c r="K97" s="15">
        <f t="shared" si="17"/>
        <v>102.76982879827972</v>
      </c>
    </row>
    <row r="98" spans="1:11" ht="18" customHeight="1" x14ac:dyDescent="0.25">
      <c r="A98" s="11">
        <v>7</v>
      </c>
      <c r="B98" s="12" t="s">
        <v>63</v>
      </c>
      <c r="C98" s="24">
        <v>9610</v>
      </c>
      <c r="D98" s="25">
        <v>10414.900000000001</v>
      </c>
      <c r="E98" s="15">
        <f t="shared" si="15"/>
        <v>108.37565036420398</v>
      </c>
      <c r="F98" s="24">
        <v>33107</v>
      </c>
      <c r="G98" s="25">
        <v>33588.300000000003</v>
      </c>
      <c r="H98" s="15">
        <f t="shared" si="16"/>
        <v>101.45377110580844</v>
      </c>
      <c r="I98" s="25">
        <v>33215</v>
      </c>
      <c r="J98" s="25">
        <v>36066.899999999994</v>
      </c>
      <c r="K98" s="15">
        <f t="shared" si="17"/>
        <v>108.58618094234531</v>
      </c>
    </row>
    <row r="99" spans="1:11" ht="18" customHeight="1" x14ac:dyDescent="0.25">
      <c r="A99" s="11">
        <v>8</v>
      </c>
      <c r="B99" s="12" t="s">
        <v>64</v>
      </c>
      <c r="C99" s="24">
        <v>7926</v>
      </c>
      <c r="D99" s="25">
        <v>7985.9</v>
      </c>
      <c r="E99" s="15">
        <f t="shared" si="15"/>
        <v>100.75574060055513</v>
      </c>
      <c r="F99" s="24">
        <v>12306</v>
      </c>
      <c r="G99" s="25">
        <v>12588.800000000001</v>
      </c>
      <c r="H99" s="15">
        <f t="shared" si="16"/>
        <v>102.29806598407282</v>
      </c>
      <c r="I99" s="25">
        <v>13402</v>
      </c>
      <c r="J99" s="25">
        <v>12335.1</v>
      </c>
      <c r="K99" s="15">
        <f t="shared" si="17"/>
        <v>92.039247873451728</v>
      </c>
    </row>
    <row r="100" spans="1:11" ht="18" customHeight="1" x14ac:dyDescent="0.25">
      <c r="A100" s="11">
        <v>9</v>
      </c>
      <c r="B100" s="12" t="s">
        <v>65</v>
      </c>
      <c r="C100" s="24">
        <v>6873</v>
      </c>
      <c r="D100" s="25">
        <v>7078.5</v>
      </c>
      <c r="E100" s="15">
        <f t="shared" si="15"/>
        <v>102.9899607158446</v>
      </c>
      <c r="F100" s="24">
        <v>1689</v>
      </c>
      <c r="G100" s="25">
        <v>1739.2</v>
      </c>
      <c r="H100" s="15">
        <f t="shared" si="16"/>
        <v>102.97217288336293</v>
      </c>
      <c r="I100" s="25">
        <v>1453</v>
      </c>
      <c r="J100" s="25">
        <v>1465.5</v>
      </c>
      <c r="K100" s="15">
        <f t="shared" si="17"/>
        <v>100.86028905712318</v>
      </c>
    </row>
    <row r="101" spans="1:11" ht="18" customHeight="1" x14ac:dyDescent="0.25">
      <c r="A101" s="11">
        <v>10</v>
      </c>
      <c r="B101" s="12" t="s">
        <v>66</v>
      </c>
      <c r="C101" s="24">
        <v>4499</v>
      </c>
      <c r="D101" s="25">
        <v>4640.8</v>
      </c>
      <c r="E101" s="15">
        <f t="shared" si="15"/>
        <v>103.1518115136697</v>
      </c>
      <c r="F101" s="24">
        <v>2765</v>
      </c>
      <c r="G101" s="25">
        <v>2905.2</v>
      </c>
      <c r="H101" s="15">
        <f t="shared" si="16"/>
        <v>105.07052441229656</v>
      </c>
      <c r="I101" s="25">
        <v>367</v>
      </c>
      <c r="J101" s="25">
        <v>407.9</v>
      </c>
      <c r="K101" s="15">
        <f t="shared" si="17"/>
        <v>111.14441416893732</v>
      </c>
    </row>
    <row r="102" spans="1:11" ht="18" customHeight="1" x14ac:dyDescent="0.25">
      <c r="A102" s="11">
        <v>11</v>
      </c>
      <c r="B102" s="12" t="s">
        <v>67</v>
      </c>
      <c r="C102" s="24">
        <v>18381</v>
      </c>
      <c r="D102" s="25">
        <v>19194.899999999998</v>
      </c>
      <c r="E102" s="15">
        <f t="shared" si="15"/>
        <v>104.42794189652358</v>
      </c>
      <c r="F102" s="24">
        <v>77058</v>
      </c>
      <c r="G102" s="25">
        <v>78677.2</v>
      </c>
      <c r="H102" s="15">
        <f t="shared" si="16"/>
        <v>102.10127436476419</v>
      </c>
      <c r="I102" s="25">
        <v>57123</v>
      </c>
      <c r="J102" s="25">
        <v>61162.9</v>
      </c>
      <c r="K102" s="15">
        <f t="shared" si="17"/>
        <v>107.07228261820983</v>
      </c>
    </row>
    <row r="103" spans="1:11" s="2" customFormat="1" ht="18" customHeight="1" x14ac:dyDescent="0.25">
      <c r="A103" s="19"/>
      <c r="B103" s="20" t="s">
        <v>88</v>
      </c>
      <c r="C103" s="23">
        <f t="shared" ref="C103:D103" si="21">SUM(C104:C116)</f>
        <v>73011</v>
      </c>
      <c r="D103" s="23">
        <f t="shared" si="21"/>
        <v>79242.999999999985</v>
      </c>
      <c r="E103" s="22">
        <f t="shared" si="15"/>
        <v>108.53570009998492</v>
      </c>
      <c r="F103" s="23">
        <f t="shared" ref="F103:G103" si="22">SUM(F104:F116)</f>
        <v>332108</v>
      </c>
      <c r="G103" s="23">
        <f t="shared" si="22"/>
        <v>342215</v>
      </c>
      <c r="H103" s="22">
        <f t="shared" si="16"/>
        <v>103.04328712346586</v>
      </c>
      <c r="I103" s="23">
        <f t="shared" ref="I103:J103" si="23">SUM(I104:I116)</f>
        <v>274096</v>
      </c>
      <c r="J103" s="23">
        <f t="shared" si="23"/>
        <v>289477</v>
      </c>
      <c r="K103" s="22">
        <f t="shared" si="17"/>
        <v>105.61153756348141</v>
      </c>
    </row>
    <row r="104" spans="1:11" ht="18" customHeight="1" x14ac:dyDescent="0.25">
      <c r="A104" s="11">
        <v>1</v>
      </c>
      <c r="B104" s="27" t="s">
        <v>82</v>
      </c>
      <c r="C104" s="24">
        <v>15921</v>
      </c>
      <c r="D104" s="25">
        <v>15700.3</v>
      </c>
      <c r="E104" s="15">
        <f t="shared" si="15"/>
        <v>98.613780541423267</v>
      </c>
      <c r="F104" s="24">
        <v>17856</v>
      </c>
      <c r="G104" s="25">
        <v>18123.599999999999</v>
      </c>
      <c r="H104" s="15">
        <f t="shared" si="16"/>
        <v>101.49865591397848</v>
      </c>
      <c r="I104" s="25">
        <v>3672</v>
      </c>
      <c r="J104" s="25">
        <v>3766.4</v>
      </c>
      <c r="K104" s="15">
        <f t="shared" si="17"/>
        <v>102.57080610021787</v>
      </c>
    </row>
    <row r="105" spans="1:11" ht="18" customHeight="1" x14ac:dyDescent="0.25">
      <c r="A105" s="11"/>
      <c r="B105" s="16" t="s">
        <v>16</v>
      </c>
      <c r="C105" s="24"/>
      <c r="D105" s="25"/>
      <c r="E105" s="26"/>
      <c r="F105" s="24"/>
      <c r="G105" s="25"/>
      <c r="H105" s="26"/>
      <c r="I105" s="25"/>
      <c r="J105" s="25"/>
      <c r="K105" s="26"/>
    </row>
    <row r="106" spans="1:11" ht="18" customHeight="1" x14ac:dyDescent="0.25">
      <c r="A106" s="11">
        <v>2</v>
      </c>
      <c r="B106" s="12" t="s">
        <v>71</v>
      </c>
      <c r="C106" s="24">
        <v>4139</v>
      </c>
      <c r="D106" s="25">
        <v>4273.2000000000007</v>
      </c>
      <c r="E106" s="15">
        <f t="shared" si="15"/>
        <v>103.24232906499155</v>
      </c>
      <c r="F106" s="24">
        <v>19010</v>
      </c>
      <c r="G106" s="25">
        <v>19237.5</v>
      </c>
      <c r="H106" s="15">
        <f t="shared" si="16"/>
        <v>101.19673855865334</v>
      </c>
      <c r="I106" s="25">
        <v>6080</v>
      </c>
      <c r="J106" s="25">
        <v>8492.2000000000007</v>
      </c>
      <c r="K106" s="15">
        <f t="shared" si="17"/>
        <v>139.67434210526318</v>
      </c>
    </row>
    <row r="107" spans="1:11" ht="18" customHeight="1" x14ac:dyDescent="0.25">
      <c r="A107" s="11">
        <v>3</v>
      </c>
      <c r="B107" s="12" t="s">
        <v>72</v>
      </c>
      <c r="C107" s="24">
        <v>5161</v>
      </c>
      <c r="D107" s="25">
        <v>6674.2000000000007</v>
      </c>
      <c r="E107" s="15">
        <f t="shared" si="15"/>
        <v>129.3198992443325</v>
      </c>
      <c r="F107" s="24">
        <v>22449</v>
      </c>
      <c r="G107" s="25">
        <v>23134.300000000003</v>
      </c>
      <c r="H107" s="15">
        <f t="shared" si="16"/>
        <v>103.0526972248207</v>
      </c>
      <c r="I107" s="25">
        <v>71425</v>
      </c>
      <c r="J107" s="25">
        <v>50823.100000000006</v>
      </c>
      <c r="K107" s="15">
        <f t="shared" si="17"/>
        <v>71.155897794889754</v>
      </c>
    </row>
    <row r="108" spans="1:11" ht="18" customHeight="1" x14ac:dyDescent="0.25">
      <c r="A108" s="11">
        <v>4</v>
      </c>
      <c r="B108" s="12" t="s">
        <v>73</v>
      </c>
      <c r="C108" s="24">
        <v>5946</v>
      </c>
      <c r="D108" s="25">
        <v>6994.7</v>
      </c>
      <c r="E108" s="15">
        <f t="shared" si="15"/>
        <v>117.63706693575513</v>
      </c>
      <c r="F108" s="24">
        <v>29254</v>
      </c>
      <c r="G108" s="25">
        <v>29649.8</v>
      </c>
      <c r="H108" s="15">
        <f t="shared" si="16"/>
        <v>101.35297737061597</v>
      </c>
      <c r="I108" s="25">
        <v>61669</v>
      </c>
      <c r="J108" s="25">
        <v>58373.4</v>
      </c>
      <c r="K108" s="15">
        <f t="shared" si="17"/>
        <v>94.655985989719312</v>
      </c>
    </row>
    <row r="109" spans="1:11" ht="18" customHeight="1" x14ac:dyDescent="0.25">
      <c r="A109" s="11">
        <v>5</v>
      </c>
      <c r="B109" s="12" t="s">
        <v>74</v>
      </c>
      <c r="C109" s="24">
        <v>4408</v>
      </c>
      <c r="D109" s="25">
        <v>4784.4000000000005</v>
      </c>
      <c r="E109" s="15">
        <f t="shared" si="15"/>
        <v>108.53901996370237</v>
      </c>
      <c r="F109" s="24">
        <v>26996</v>
      </c>
      <c r="G109" s="25">
        <v>27467.300000000003</v>
      </c>
      <c r="H109" s="15">
        <f t="shared" si="16"/>
        <v>101.74581419469553</v>
      </c>
      <c r="I109" s="25">
        <v>9958</v>
      </c>
      <c r="J109" s="25">
        <v>11005.4</v>
      </c>
      <c r="K109" s="15">
        <f t="shared" si="17"/>
        <v>110.51817634063063</v>
      </c>
    </row>
    <row r="110" spans="1:11" ht="18" customHeight="1" x14ac:dyDescent="0.25">
      <c r="A110" s="11">
        <v>6</v>
      </c>
      <c r="B110" s="12" t="s">
        <v>75</v>
      </c>
      <c r="C110" s="24">
        <v>3596</v>
      </c>
      <c r="D110" s="25">
        <v>4170.6000000000004</v>
      </c>
      <c r="E110" s="15">
        <f t="shared" si="15"/>
        <v>115.97886540600668</v>
      </c>
      <c r="F110" s="24">
        <v>28965</v>
      </c>
      <c r="G110" s="25">
        <v>29529.5</v>
      </c>
      <c r="H110" s="15">
        <f t="shared" si="16"/>
        <v>101.94890384947351</v>
      </c>
      <c r="I110" s="25">
        <v>7965</v>
      </c>
      <c r="J110" s="25">
        <v>8120</v>
      </c>
      <c r="K110" s="15">
        <f t="shared" si="17"/>
        <v>101.9460138104206</v>
      </c>
    </row>
    <row r="111" spans="1:11" ht="18" customHeight="1" x14ac:dyDescent="0.25">
      <c r="A111" s="11">
        <v>7</v>
      </c>
      <c r="B111" s="12" t="s">
        <v>76</v>
      </c>
      <c r="C111" s="24">
        <v>6738</v>
      </c>
      <c r="D111" s="25">
        <v>7220.2</v>
      </c>
      <c r="E111" s="15">
        <f t="shared" si="15"/>
        <v>107.15642623924013</v>
      </c>
      <c r="F111" s="24">
        <v>33608</v>
      </c>
      <c r="G111" s="25">
        <v>34311</v>
      </c>
      <c r="H111" s="15">
        <f t="shared" si="16"/>
        <v>102.09176386574626</v>
      </c>
      <c r="I111" s="25">
        <v>34863</v>
      </c>
      <c r="J111" s="25">
        <v>40831.4</v>
      </c>
      <c r="K111" s="15">
        <f t="shared" si="17"/>
        <v>117.1195823652583</v>
      </c>
    </row>
    <row r="112" spans="1:11" ht="18" customHeight="1" x14ac:dyDescent="0.25">
      <c r="A112" s="11">
        <v>8</v>
      </c>
      <c r="B112" s="12" t="s">
        <v>77</v>
      </c>
      <c r="C112" s="24">
        <v>4307</v>
      </c>
      <c r="D112" s="25">
        <v>5223.7999999999993</v>
      </c>
      <c r="E112" s="15">
        <f t="shared" si="15"/>
        <v>121.28627815184581</v>
      </c>
      <c r="F112" s="24">
        <v>20755</v>
      </c>
      <c r="G112" s="25">
        <v>21296</v>
      </c>
      <c r="H112" s="15">
        <f t="shared" si="16"/>
        <v>102.60660081907973</v>
      </c>
      <c r="I112" s="25">
        <v>23448</v>
      </c>
      <c r="J112" s="25">
        <v>54496.299999999996</v>
      </c>
      <c r="K112" s="15">
        <f t="shared" si="17"/>
        <v>232.41342545206413</v>
      </c>
    </row>
    <row r="113" spans="1:11" ht="18" customHeight="1" x14ac:dyDescent="0.25">
      <c r="A113" s="11">
        <v>9</v>
      </c>
      <c r="B113" s="12" t="s">
        <v>78</v>
      </c>
      <c r="C113" s="24">
        <v>4971</v>
      </c>
      <c r="D113" s="25">
        <v>5552.8</v>
      </c>
      <c r="E113" s="15">
        <f t="shared" si="15"/>
        <v>111.70388251860793</v>
      </c>
      <c r="F113" s="24">
        <v>30342</v>
      </c>
      <c r="G113" s="25">
        <v>33102.400000000001</v>
      </c>
      <c r="H113" s="15">
        <f t="shared" si="16"/>
        <v>109.09762046008834</v>
      </c>
      <c r="I113" s="25">
        <v>8718</v>
      </c>
      <c r="J113" s="25">
        <v>9103.7000000000007</v>
      </c>
      <c r="K113" s="15">
        <f t="shared" si="17"/>
        <v>104.42417985776555</v>
      </c>
    </row>
    <row r="114" spans="1:11" ht="18" customHeight="1" x14ac:dyDescent="0.25">
      <c r="A114" s="11">
        <v>10</v>
      </c>
      <c r="B114" s="12" t="s">
        <v>79</v>
      </c>
      <c r="C114" s="24">
        <v>4394</v>
      </c>
      <c r="D114" s="25">
        <v>4767.1000000000004</v>
      </c>
      <c r="E114" s="15">
        <f t="shared" si="15"/>
        <v>108.49112426035504</v>
      </c>
      <c r="F114" s="24">
        <v>20895</v>
      </c>
      <c r="G114" s="25">
        <v>22192.799999999999</v>
      </c>
      <c r="H114" s="15">
        <f t="shared" si="16"/>
        <v>106.2110552763819</v>
      </c>
      <c r="I114" s="25">
        <v>23331</v>
      </c>
      <c r="J114" s="25">
        <v>16994.7</v>
      </c>
      <c r="K114" s="15">
        <f t="shared" si="17"/>
        <v>72.841712742702853</v>
      </c>
    </row>
    <row r="115" spans="1:11" ht="18" customHeight="1" x14ac:dyDescent="0.25">
      <c r="A115" s="11">
        <v>11</v>
      </c>
      <c r="B115" s="12" t="s">
        <v>80</v>
      </c>
      <c r="C115" s="24">
        <v>6337</v>
      </c>
      <c r="D115" s="25">
        <v>6380</v>
      </c>
      <c r="E115" s="15">
        <f t="shared" si="15"/>
        <v>100.67855452106676</v>
      </c>
      <c r="F115" s="24">
        <v>50441</v>
      </c>
      <c r="G115" s="25">
        <v>50703.8</v>
      </c>
      <c r="H115" s="15">
        <f t="shared" si="16"/>
        <v>100.521004738209</v>
      </c>
      <c r="I115" s="25">
        <v>14133</v>
      </c>
      <c r="J115" s="25">
        <v>15317.399999999998</v>
      </c>
      <c r="K115" s="15">
        <f t="shared" si="17"/>
        <v>108.38038632986627</v>
      </c>
    </row>
    <row r="116" spans="1:11" ht="18" customHeight="1" x14ac:dyDescent="0.25">
      <c r="A116" s="11">
        <v>12</v>
      </c>
      <c r="B116" s="12" t="s">
        <v>81</v>
      </c>
      <c r="C116" s="24">
        <v>7093</v>
      </c>
      <c r="D116" s="25">
        <v>7501.7</v>
      </c>
      <c r="E116" s="15">
        <f t="shared" si="15"/>
        <v>105.76201889186521</v>
      </c>
      <c r="F116" s="24">
        <v>31537</v>
      </c>
      <c r="G116" s="25">
        <v>33467</v>
      </c>
      <c r="H116" s="15">
        <f t="shared" si="16"/>
        <v>106.1197957954149</v>
      </c>
      <c r="I116" s="25">
        <v>8834</v>
      </c>
      <c r="J116" s="25">
        <v>12153</v>
      </c>
      <c r="K116" s="15">
        <f t="shared" si="17"/>
        <v>137.57074937740549</v>
      </c>
    </row>
    <row r="117" spans="1:11" s="2" customFormat="1" ht="18" customHeight="1" x14ac:dyDescent="0.25">
      <c r="A117" s="19"/>
      <c r="B117" s="20" t="s">
        <v>89</v>
      </c>
      <c r="C117" s="23">
        <f t="shared" ref="C117:D117" si="24">SUM(C118:C134)</f>
        <v>142011</v>
      </c>
      <c r="D117" s="23">
        <f t="shared" si="24"/>
        <v>145091</v>
      </c>
      <c r="E117" s="22">
        <f t="shared" si="15"/>
        <v>102.16884607530403</v>
      </c>
      <c r="F117" s="23">
        <f t="shared" ref="F117:G117" si="25">SUM(F118:F134)</f>
        <v>657548</v>
      </c>
      <c r="G117" s="23">
        <f t="shared" si="25"/>
        <v>672479.99999999988</v>
      </c>
      <c r="H117" s="22">
        <f t="shared" si="16"/>
        <v>102.27086083449419</v>
      </c>
      <c r="I117" s="23">
        <f t="shared" ref="I117:J117" si="26">SUM(I118:I134)</f>
        <v>461466</v>
      </c>
      <c r="J117" s="23">
        <f t="shared" si="26"/>
        <v>495795</v>
      </c>
      <c r="K117" s="22">
        <f t="shared" si="17"/>
        <v>107.43911794151681</v>
      </c>
    </row>
    <row r="118" spans="1:11" ht="18" customHeight="1" x14ac:dyDescent="0.25">
      <c r="A118" s="11">
        <v>1</v>
      </c>
      <c r="B118" s="12" t="s">
        <v>104</v>
      </c>
      <c r="C118" s="24">
        <v>895</v>
      </c>
      <c r="D118" s="25">
        <v>1024.0999999999999</v>
      </c>
      <c r="E118" s="15">
        <f t="shared" si="15"/>
        <v>114.42458100558659</v>
      </c>
      <c r="F118" s="24">
        <v>4551</v>
      </c>
      <c r="G118" s="25">
        <v>3743.8</v>
      </c>
      <c r="H118" s="15">
        <f t="shared" si="16"/>
        <v>82.263238848604701</v>
      </c>
      <c r="I118" s="25">
        <v>11402</v>
      </c>
      <c r="J118" s="25">
        <v>2352.6</v>
      </c>
      <c r="K118" s="15">
        <f t="shared" si="17"/>
        <v>20.63322224171198</v>
      </c>
    </row>
    <row r="119" spans="1:11" ht="18" customHeight="1" x14ac:dyDescent="0.25">
      <c r="A119" s="11">
        <v>2</v>
      </c>
      <c r="B119" s="12" t="s">
        <v>105</v>
      </c>
      <c r="C119" s="24">
        <v>1291</v>
      </c>
      <c r="D119" s="25">
        <v>1292</v>
      </c>
      <c r="E119" s="15">
        <f t="shared" si="15"/>
        <v>100.07745933384973</v>
      </c>
      <c r="F119" s="24">
        <v>5532</v>
      </c>
      <c r="G119" s="25">
        <v>3065</v>
      </c>
      <c r="H119" s="15">
        <f t="shared" si="16"/>
        <v>55.404916847433114</v>
      </c>
      <c r="I119" s="25">
        <v>2166</v>
      </c>
      <c r="J119" s="25">
        <v>726.9</v>
      </c>
      <c r="K119" s="15">
        <f t="shared" si="17"/>
        <v>33.559556786703595</v>
      </c>
    </row>
    <row r="120" spans="1:11" ht="18" customHeight="1" x14ac:dyDescent="0.25">
      <c r="A120" s="11"/>
      <c r="B120" s="16" t="s">
        <v>16</v>
      </c>
      <c r="C120" s="24"/>
      <c r="D120" s="25"/>
      <c r="E120" s="26"/>
      <c r="F120" s="24"/>
      <c r="G120" s="25"/>
      <c r="H120" s="26"/>
      <c r="I120" s="25"/>
      <c r="J120" s="25"/>
      <c r="K120" s="26"/>
    </row>
    <row r="121" spans="1:11" ht="18" customHeight="1" x14ac:dyDescent="0.25">
      <c r="A121" s="11">
        <v>3</v>
      </c>
      <c r="B121" s="12" t="s">
        <v>90</v>
      </c>
      <c r="C121" s="24">
        <v>7214</v>
      </c>
      <c r="D121" s="25">
        <v>8462.7000000000007</v>
      </c>
      <c r="E121" s="15">
        <f t="shared" si="15"/>
        <v>117.30939839201552</v>
      </c>
      <c r="F121" s="24">
        <v>32422</v>
      </c>
      <c r="G121" s="25">
        <v>37852.100000000006</v>
      </c>
      <c r="H121" s="15">
        <f t="shared" si="16"/>
        <v>116.74819566960709</v>
      </c>
      <c r="I121" s="25">
        <v>13132</v>
      </c>
      <c r="J121" s="25">
        <v>14984.5</v>
      </c>
      <c r="K121" s="15">
        <f t="shared" si="17"/>
        <v>114.1067621078282</v>
      </c>
    </row>
    <row r="122" spans="1:11" ht="18" customHeight="1" x14ac:dyDescent="0.25">
      <c r="A122" s="11">
        <v>4</v>
      </c>
      <c r="B122" s="12" t="s">
        <v>91</v>
      </c>
      <c r="C122" s="24">
        <v>8164</v>
      </c>
      <c r="D122" s="25">
        <v>8268.9</v>
      </c>
      <c r="E122" s="15">
        <f t="shared" si="15"/>
        <v>101.28490935815778</v>
      </c>
      <c r="F122" s="24">
        <v>42174</v>
      </c>
      <c r="G122" s="25">
        <v>44179.7</v>
      </c>
      <c r="H122" s="15">
        <f t="shared" si="16"/>
        <v>104.75577369943568</v>
      </c>
      <c r="I122" s="25">
        <v>26995</v>
      </c>
      <c r="J122" s="25">
        <v>33277</v>
      </c>
      <c r="K122" s="15">
        <f t="shared" si="17"/>
        <v>123.27097610668642</v>
      </c>
    </row>
    <row r="123" spans="1:11" ht="18" customHeight="1" x14ac:dyDescent="0.25">
      <c r="A123" s="11">
        <v>5</v>
      </c>
      <c r="B123" s="12" t="s">
        <v>92</v>
      </c>
      <c r="C123" s="24">
        <v>4769</v>
      </c>
      <c r="D123" s="25">
        <v>4886</v>
      </c>
      <c r="E123" s="15">
        <f t="shared" si="15"/>
        <v>102.45334451667017</v>
      </c>
      <c r="F123" s="24">
        <v>44012</v>
      </c>
      <c r="G123" s="25">
        <v>48345.9</v>
      </c>
      <c r="H123" s="15">
        <f t="shared" si="16"/>
        <v>109.84708715804781</v>
      </c>
      <c r="I123" s="25">
        <v>63161</v>
      </c>
      <c r="J123" s="25">
        <v>36054.9</v>
      </c>
      <c r="K123" s="15">
        <f t="shared" si="17"/>
        <v>57.084118364180426</v>
      </c>
    </row>
    <row r="124" spans="1:11" ht="18" customHeight="1" x14ac:dyDescent="0.25">
      <c r="A124" s="11">
        <v>6</v>
      </c>
      <c r="B124" s="12" t="s">
        <v>93</v>
      </c>
      <c r="C124" s="24">
        <v>11746</v>
      </c>
      <c r="D124" s="25">
        <v>11779</v>
      </c>
      <c r="E124" s="15">
        <f t="shared" si="15"/>
        <v>100.28094670526137</v>
      </c>
      <c r="F124" s="24">
        <v>64536</v>
      </c>
      <c r="G124" s="25">
        <v>64594.1</v>
      </c>
      <c r="H124" s="15">
        <f t="shared" si="16"/>
        <v>100.09002727160035</v>
      </c>
      <c r="I124" s="25">
        <v>21723</v>
      </c>
      <c r="J124" s="25">
        <v>24425.1</v>
      </c>
      <c r="K124" s="15">
        <f t="shared" si="17"/>
        <v>112.43888965612483</v>
      </c>
    </row>
    <row r="125" spans="1:11" ht="18" customHeight="1" x14ac:dyDescent="0.25">
      <c r="A125" s="11">
        <v>7</v>
      </c>
      <c r="B125" s="12" t="s">
        <v>94</v>
      </c>
      <c r="C125" s="24">
        <v>10861</v>
      </c>
      <c r="D125" s="25">
        <v>9992.5</v>
      </c>
      <c r="E125" s="15">
        <f t="shared" si="15"/>
        <v>92.003498757020523</v>
      </c>
      <c r="F125" s="24">
        <v>67531</v>
      </c>
      <c r="G125" s="25">
        <v>68042.2</v>
      </c>
      <c r="H125" s="15">
        <f t="shared" si="16"/>
        <v>100.75698568065037</v>
      </c>
      <c r="I125" s="25">
        <v>21108</v>
      </c>
      <c r="J125" s="25">
        <v>22297.5</v>
      </c>
      <c r="K125" s="15">
        <f t="shared" si="17"/>
        <v>105.63530415008529</v>
      </c>
    </row>
    <row r="126" spans="1:11" ht="18" customHeight="1" x14ac:dyDescent="0.25">
      <c r="A126" s="11">
        <v>8</v>
      </c>
      <c r="B126" s="12" t="s">
        <v>95</v>
      </c>
      <c r="C126" s="24">
        <v>8474.9</v>
      </c>
      <c r="D126" s="25">
        <v>8701.2000000000007</v>
      </c>
      <c r="E126" s="15">
        <f t="shared" si="15"/>
        <v>102.67023799690853</v>
      </c>
      <c r="F126" s="24">
        <v>33233</v>
      </c>
      <c r="G126" s="25">
        <v>34444.5</v>
      </c>
      <c r="H126" s="15">
        <f t="shared" si="16"/>
        <v>103.64547287334878</v>
      </c>
      <c r="I126" s="25">
        <v>20938</v>
      </c>
      <c r="J126" s="25">
        <v>26418.6</v>
      </c>
      <c r="K126" s="15">
        <f t="shared" si="17"/>
        <v>126.1753749164199</v>
      </c>
    </row>
    <row r="127" spans="1:11" ht="18" customHeight="1" x14ac:dyDescent="0.25">
      <c r="A127" s="11">
        <v>9</v>
      </c>
      <c r="B127" s="12" t="s">
        <v>96</v>
      </c>
      <c r="C127" s="24">
        <v>2963</v>
      </c>
      <c r="D127" s="25">
        <v>3028.8</v>
      </c>
      <c r="E127" s="15">
        <f t="shared" si="15"/>
        <v>102.22072224097198</v>
      </c>
      <c r="F127" s="24">
        <v>30357</v>
      </c>
      <c r="G127" s="25">
        <v>31334.1</v>
      </c>
      <c r="H127" s="15">
        <f t="shared" si="16"/>
        <v>103.21869749975295</v>
      </c>
      <c r="I127" s="25">
        <v>12274</v>
      </c>
      <c r="J127" s="25">
        <v>10167.099999999999</v>
      </c>
      <c r="K127" s="15">
        <f t="shared" si="17"/>
        <v>82.834446798109823</v>
      </c>
    </row>
    <row r="128" spans="1:11" ht="18" customHeight="1" x14ac:dyDescent="0.25">
      <c r="A128" s="11">
        <v>10</v>
      </c>
      <c r="B128" s="12" t="s">
        <v>97</v>
      </c>
      <c r="C128" s="24">
        <v>12616</v>
      </c>
      <c r="D128" s="25">
        <v>13127.5</v>
      </c>
      <c r="E128" s="15">
        <f t="shared" si="15"/>
        <v>104.05437539632214</v>
      </c>
      <c r="F128" s="24">
        <v>65566</v>
      </c>
      <c r="G128" s="25">
        <v>65742.8</v>
      </c>
      <c r="H128" s="15">
        <f t="shared" si="16"/>
        <v>100.26965195375652</v>
      </c>
      <c r="I128" s="25">
        <v>14425</v>
      </c>
      <c r="J128" s="25">
        <v>14881.7</v>
      </c>
      <c r="K128" s="15">
        <f t="shared" si="17"/>
        <v>103.16603119584056</v>
      </c>
    </row>
    <row r="129" spans="1:11" ht="18" customHeight="1" x14ac:dyDescent="0.25">
      <c r="A129" s="11">
        <v>11</v>
      </c>
      <c r="B129" s="12" t="s">
        <v>98</v>
      </c>
      <c r="C129" s="24">
        <v>14674</v>
      </c>
      <c r="D129" s="25">
        <v>15385.1</v>
      </c>
      <c r="E129" s="15">
        <f t="shared" si="15"/>
        <v>104.84598609786016</v>
      </c>
      <c r="F129" s="24">
        <v>65060</v>
      </c>
      <c r="G129" s="25">
        <v>66447.100000000006</v>
      </c>
      <c r="H129" s="15">
        <f t="shared" si="16"/>
        <v>102.1320319704888</v>
      </c>
      <c r="I129" s="25">
        <v>26041</v>
      </c>
      <c r="J129" s="25">
        <v>35990.799999999996</v>
      </c>
      <c r="K129" s="15">
        <f t="shared" si="17"/>
        <v>138.20821013017931</v>
      </c>
    </row>
    <row r="130" spans="1:11" ht="18" customHeight="1" x14ac:dyDescent="0.25">
      <c r="A130" s="11">
        <v>12</v>
      </c>
      <c r="B130" s="12" t="s">
        <v>99</v>
      </c>
      <c r="C130" s="24">
        <v>8189.1</v>
      </c>
      <c r="D130" s="25">
        <v>8271.7999999999993</v>
      </c>
      <c r="E130" s="15">
        <f t="shared" si="15"/>
        <v>101.00987898548068</v>
      </c>
      <c r="F130" s="24">
        <v>36246</v>
      </c>
      <c r="G130" s="25">
        <v>37609</v>
      </c>
      <c r="H130" s="15">
        <f t="shared" si="16"/>
        <v>103.76041494233847</v>
      </c>
      <c r="I130" s="25">
        <v>14155</v>
      </c>
      <c r="J130" s="25">
        <v>17728.5</v>
      </c>
      <c r="K130" s="15">
        <f t="shared" si="17"/>
        <v>125.24549629106323</v>
      </c>
    </row>
    <row r="131" spans="1:11" ht="18" customHeight="1" x14ac:dyDescent="0.25">
      <c r="A131" s="11">
        <v>13</v>
      </c>
      <c r="B131" s="12" t="s">
        <v>100</v>
      </c>
      <c r="C131" s="24">
        <v>7196</v>
      </c>
      <c r="D131" s="25">
        <v>7303</v>
      </c>
      <c r="E131" s="15">
        <f t="shared" si="15"/>
        <v>101.48693718732629</v>
      </c>
      <c r="F131" s="24">
        <v>25687</v>
      </c>
      <c r="G131" s="25">
        <v>26401.7</v>
      </c>
      <c r="H131" s="15">
        <f t="shared" si="16"/>
        <v>102.78234126211703</v>
      </c>
      <c r="I131" s="25">
        <v>162801</v>
      </c>
      <c r="J131" s="25">
        <v>188919.7</v>
      </c>
      <c r="K131" s="15">
        <f t="shared" si="17"/>
        <v>116.04332897218077</v>
      </c>
    </row>
    <row r="132" spans="1:11" ht="18" customHeight="1" x14ac:dyDescent="0.25">
      <c r="A132" s="11">
        <v>14</v>
      </c>
      <c r="B132" s="12" t="s">
        <v>101</v>
      </c>
      <c r="C132" s="24">
        <v>10646</v>
      </c>
      <c r="D132" s="25">
        <v>10960.1</v>
      </c>
      <c r="E132" s="15">
        <f t="shared" si="15"/>
        <v>102.95040390757093</v>
      </c>
      <c r="F132" s="24">
        <v>20890</v>
      </c>
      <c r="G132" s="25">
        <v>21899.3</v>
      </c>
      <c r="H132" s="15">
        <f t="shared" si="16"/>
        <v>104.8314983245572</v>
      </c>
      <c r="I132" s="25">
        <v>10973</v>
      </c>
      <c r="J132" s="25">
        <v>11734.6</v>
      </c>
      <c r="K132" s="15">
        <f t="shared" si="17"/>
        <v>106.94067255991982</v>
      </c>
    </row>
    <row r="133" spans="1:11" ht="18" customHeight="1" x14ac:dyDescent="0.25">
      <c r="A133" s="11">
        <v>15</v>
      </c>
      <c r="B133" s="12" t="s">
        <v>102</v>
      </c>
      <c r="C133" s="24">
        <v>15188</v>
      </c>
      <c r="D133" s="25">
        <v>15457.8</v>
      </c>
      <c r="E133" s="15">
        <f t="shared" si="15"/>
        <v>101.77640242296549</v>
      </c>
      <c r="F133" s="24">
        <v>72790</v>
      </c>
      <c r="G133" s="25">
        <v>74471.199999999997</v>
      </c>
      <c r="H133" s="15">
        <f t="shared" si="16"/>
        <v>102.30965792004396</v>
      </c>
      <c r="I133" s="25">
        <v>18668</v>
      </c>
      <c r="J133" s="25">
        <v>26686.5</v>
      </c>
      <c r="K133" s="15">
        <f t="shared" si="17"/>
        <v>142.95318191557746</v>
      </c>
    </row>
    <row r="134" spans="1:11" ht="18" customHeight="1" x14ac:dyDescent="0.25">
      <c r="A134" s="11">
        <v>16</v>
      </c>
      <c r="B134" s="12" t="s">
        <v>103</v>
      </c>
      <c r="C134" s="24">
        <v>17124</v>
      </c>
      <c r="D134" s="25">
        <v>17150.5</v>
      </c>
      <c r="E134" s="15">
        <f t="shared" si="15"/>
        <v>100.15475356225181</v>
      </c>
      <c r="F134" s="24">
        <v>46961</v>
      </c>
      <c r="G134" s="25">
        <v>44307.500000000007</v>
      </c>
      <c r="H134" s="15">
        <f t="shared" si="16"/>
        <v>94.34956666169802</v>
      </c>
      <c r="I134" s="25">
        <v>21504</v>
      </c>
      <c r="J134" s="25">
        <v>29149</v>
      </c>
      <c r="K134" s="15">
        <f t="shared" si="17"/>
        <v>135.55152529761904</v>
      </c>
    </row>
    <row r="135" spans="1:11" s="2" customFormat="1" ht="18" customHeight="1" x14ac:dyDescent="0.25">
      <c r="A135" s="19"/>
      <c r="B135" s="20" t="s">
        <v>106</v>
      </c>
      <c r="C135" s="23">
        <f t="shared" ref="C135:D135" si="27">SUM(C136:C151)</f>
        <v>89604</v>
      </c>
      <c r="D135" s="23">
        <f t="shared" si="27"/>
        <v>91754</v>
      </c>
      <c r="E135" s="22">
        <f t="shared" si="15"/>
        <v>102.39944645328333</v>
      </c>
      <c r="F135" s="23">
        <f t="shared" ref="F135:G135" si="28">SUM(F136:F151)</f>
        <v>435012</v>
      </c>
      <c r="G135" s="23">
        <f t="shared" si="28"/>
        <v>449447.99999999994</v>
      </c>
      <c r="H135" s="22">
        <f t="shared" si="16"/>
        <v>103.3185291440236</v>
      </c>
      <c r="I135" s="23">
        <f t="shared" ref="I135:J135" si="29">SUM(I136:I151)</f>
        <v>274516</v>
      </c>
      <c r="J135" s="23">
        <f t="shared" si="29"/>
        <v>278971.00000000006</v>
      </c>
      <c r="K135" s="22">
        <f t="shared" si="17"/>
        <v>101.62285622695948</v>
      </c>
    </row>
    <row r="136" spans="1:11" ht="18" customHeight="1" x14ac:dyDescent="0.25">
      <c r="A136" s="11">
        <v>1</v>
      </c>
      <c r="B136" s="12" t="s">
        <v>121</v>
      </c>
      <c r="C136" s="24">
        <v>486.7</v>
      </c>
      <c r="D136" s="25">
        <v>492.59999999999997</v>
      </c>
      <c r="E136" s="15">
        <f t="shared" si="15"/>
        <v>101.21224573659337</v>
      </c>
      <c r="F136" s="24">
        <v>2648.5</v>
      </c>
      <c r="G136" s="25">
        <v>2687.2</v>
      </c>
      <c r="H136" s="15">
        <f t="shared" si="16"/>
        <v>101.46120445535207</v>
      </c>
      <c r="I136" s="25">
        <v>3962.5</v>
      </c>
      <c r="J136" s="25">
        <v>3948.2</v>
      </c>
      <c r="K136" s="15">
        <f t="shared" si="17"/>
        <v>99.639116719242892</v>
      </c>
    </row>
    <row r="137" spans="1:11" ht="18" customHeight="1" x14ac:dyDescent="0.25">
      <c r="A137" s="11"/>
      <c r="B137" s="16" t="s">
        <v>16</v>
      </c>
      <c r="C137" s="24"/>
      <c r="D137" s="25"/>
      <c r="E137" s="26"/>
      <c r="F137" s="24"/>
      <c r="G137" s="25"/>
      <c r="H137" s="26"/>
      <c r="I137" s="25"/>
      <c r="J137" s="25"/>
      <c r="K137" s="26"/>
    </row>
    <row r="138" spans="1:11" ht="18" customHeight="1" x14ac:dyDescent="0.25">
      <c r="A138" s="11">
        <v>2</v>
      </c>
      <c r="B138" s="12" t="s">
        <v>107</v>
      </c>
      <c r="C138" s="24">
        <v>2668.3</v>
      </c>
      <c r="D138" s="25">
        <v>2786.4</v>
      </c>
      <c r="E138" s="15">
        <f t="shared" si="15"/>
        <v>104.4260390510812</v>
      </c>
      <c r="F138" s="24">
        <v>14805.7</v>
      </c>
      <c r="G138" s="25">
        <v>15490.2</v>
      </c>
      <c r="H138" s="15">
        <f t="shared" si="16"/>
        <v>104.62321943575785</v>
      </c>
      <c r="I138" s="25">
        <v>5923.5</v>
      </c>
      <c r="J138" s="25">
        <v>5987</v>
      </c>
      <c r="K138" s="15">
        <f t="shared" si="17"/>
        <v>101.07200135055288</v>
      </c>
    </row>
    <row r="139" spans="1:11" ht="18" customHeight="1" x14ac:dyDescent="0.25">
      <c r="A139" s="11">
        <v>3</v>
      </c>
      <c r="B139" s="12" t="s">
        <v>108</v>
      </c>
      <c r="C139" s="24">
        <v>5103.3</v>
      </c>
      <c r="D139" s="25">
        <v>5163.7999999999993</v>
      </c>
      <c r="E139" s="15">
        <f t="shared" si="15"/>
        <v>101.18550741676952</v>
      </c>
      <c r="F139" s="24">
        <v>23484.2</v>
      </c>
      <c r="G139" s="25">
        <v>24750.5</v>
      </c>
      <c r="H139" s="15">
        <f t="shared" si="16"/>
        <v>105.39213598930344</v>
      </c>
      <c r="I139" s="25">
        <v>14824.5</v>
      </c>
      <c r="J139" s="25">
        <v>15192</v>
      </c>
      <c r="K139" s="15">
        <f t="shared" si="17"/>
        <v>102.4790043509056</v>
      </c>
    </row>
    <row r="140" spans="1:11" ht="18" customHeight="1" x14ac:dyDescent="0.25">
      <c r="A140" s="11">
        <v>4</v>
      </c>
      <c r="B140" s="12" t="s">
        <v>109</v>
      </c>
      <c r="C140" s="24">
        <v>3014.9</v>
      </c>
      <c r="D140" s="25">
        <v>3051.6</v>
      </c>
      <c r="E140" s="15">
        <f t="shared" ref="E140:E203" si="30">+D140/C140*100</f>
        <v>101.2172874722213</v>
      </c>
      <c r="F140" s="24">
        <v>16895</v>
      </c>
      <c r="G140" s="25">
        <v>17535.399999999998</v>
      </c>
      <c r="H140" s="15">
        <f t="shared" ref="H140:H203" si="31">+G140/F140*100</f>
        <v>103.79047055341817</v>
      </c>
      <c r="I140" s="25">
        <v>4291.6000000000004</v>
      </c>
      <c r="J140" s="25">
        <v>3885.3999999999996</v>
      </c>
      <c r="K140" s="15">
        <f t="shared" ref="K140:K203" si="32">+J140/I140*100</f>
        <v>90.534998601920009</v>
      </c>
    </row>
    <row r="141" spans="1:11" ht="18" customHeight="1" x14ac:dyDescent="0.25">
      <c r="A141" s="11">
        <v>5</v>
      </c>
      <c r="B141" s="12" t="s">
        <v>110</v>
      </c>
      <c r="C141" s="24">
        <v>6481.9</v>
      </c>
      <c r="D141" s="25">
        <v>6606.6</v>
      </c>
      <c r="E141" s="15">
        <f t="shared" si="30"/>
        <v>101.92381863342538</v>
      </c>
      <c r="F141" s="24">
        <v>19587.599999999999</v>
      </c>
      <c r="G141" s="25">
        <v>20332.5</v>
      </c>
      <c r="H141" s="15">
        <f t="shared" si="31"/>
        <v>103.80291613061326</v>
      </c>
      <c r="I141" s="25">
        <v>10174.200000000001</v>
      </c>
      <c r="J141" s="25">
        <v>10491.800000000001</v>
      </c>
      <c r="K141" s="15">
        <f t="shared" si="32"/>
        <v>103.12162135597885</v>
      </c>
    </row>
    <row r="142" spans="1:11" ht="18" customHeight="1" x14ac:dyDescent="0.25">
      <c r="A142" s="11">
        <v>6</v>
      </c>
      <c r="B142" s="12" t="s">
        <v>111</v>
      </c>
      <c r="C142" s="24">
        <v>6583.5999999999995</v>
      </c>
      <c r="D142" s="25">
        <v>6696.9</v>
      </c>
      <c r="E142" s="15">
        <f t="shared" si="30"/>
        <v>101.72094294914638</v>
      </c>
      <c r="F142" s="24">
        <v>30054.399999999998</v>
      </c>
      <c r="G142" s="25">
        <v>30719.3</v>
      </c>
      <c r="H142" s="15">
        <f t="shared" si="31"/>
        <v>102.21232165672913</v>
      </c>
      <c r="I142" s="25">
        <v>34800.199999999997</v>
      </c>
      <c r="J142" s="25">
        <v>32203.7</v>
      </c>
      <c r="K142" s="15">
        <f t="shared" si="32"/>
        <v>92.538835983701247</v>
      </c>
    </row>
    <row r="143" spans="1:11" ht="18" customHeight="1" x14ac:dyDescent="0.25">
      <c r="A143" s="11">
        <v>7</v>
      </c>
      <c r="B143" s="12" t="s">
        <v>112</v>
      </c>
      <c r="C143" s="24">
        <v>16987.8</v>
      </c>
      <c r="D143" s="25">
        <v>17506.099999999999</v>
      </c>
      <c r="E143" s="15">
        <f t="shared" si="30"/>
        <v>103.05101307997504</v>
      </c>
      <c r="F143" s="24">
        <v>84564.200000000012</v>
      </c>
      <c r="G143" s="25">
        <v>86409.799999999988</v>
      </c>
      <c r="H143" s="15">
        <f t="shared" si="31"/>
        <v>102.18248384067961</v>
      </c>
      <c r="I143" s="25">
        <v>41830.1</v>
      </c>
      <c r="J143" s="25">
        <v>46639.3</v>
      </c>
      <c r="K143" s="15">
        <f t="shared" si="32"/>
        <v>111.49698422905993</v>
      </c>
    </row>
    <row r="144" spans="1:11" ht="18" customHeight="1" x14ac:dyDescent="0.25">
      <c r="A144" s="11">
        <v>8</v>
      </c>
      <c r="B144" s="12" t="s">
        <v>113</v>
      </c>
      <c r="C144" s="24">
        <v>7896.1</v>
      </c>
      <c r="D144" s="25">
        <v>8086.8</v>
      </c>
      <c r="E144" s="15">
        <f t="shared" si="30"/>
        <v>102.41511632324818</v>
      </c>
      <c r="F144" s="24">
        <v>47814.600000000006</v>
      </c>
      <c r="G144" s="25">
        <v>49739.7</v>
      </c>
      <c r="H144" s="15">
        <f t="shared" si="31"/>
        <v>104.02617610520635</v>
      </c>
      <c r="I144" s="25">
        <v>48575.399999999994</v>
      </c>
      <c r="J144" s="25">
        <v>48914.9</v>
      </c>
      <c r="K144" s="15">
        <f t="shared" si="32"/>
        <v>100.6989134417833</v>
      </c>
    </row>
    <row r="145" spans="1:11" ht="18" customHeight="1" x14ac:dyDescent="0.25">
      <c r="A145" s="11">
        <v>9</v>
      </c>
      <c r="B145" s="12" t="s">
        <v>114</v>
      </c>
      <c r="C145" s="24">
        <v>7104.8</v>
      </c>
      <c r="D145" s="25">
        <v>7151.7999999999993</v>
      </c>
      <c r="E145" s="15">
        <f t="shared" si="30"/>
        <v>100.66152460308521</v>
      </c>
      <c r="F145" s="24">
        <v>30681.5</v>
      </c>
      <c r="G145" s="25">
        <v>31851</v>
      </c>
      <c r="H145" s="15">
        <f t="shared" si="31"/>
        <v>103.81174323289279</v>
      </c>
      <c r="I145" s="25">
        <v>14749.3</v>
      </c>
      <c r="J145" s="25">
        <v>14809.5</v>
      </c>
      <c r="K145" s="15">
        <f t="shared" si="32"/>
        <v>100.40815496328639</v>
      </c>
    </row>
    <row r="146" spans="1:11" ht="18" customHeight="1" x14ac:dyDescent="0.25">
      <c r="A146" s="11">
        <v>10</v>
      </c>
      <c r="B146" s="12" t="s">
        <v>115</v>
      </c>
      <c r="C146" s="24">
        <v>4081</v>
      </c>
      <c r="D146" s="25">
        <v>4136.1000000000004</v>
      </c>
      <c r="E146" s="15">
        <f t="shared" si="30"/>
        <v>101.35015927468758</v>
      </c>
      <c r="F146" s="24">
        <v>17163.400000000001</v>
      </c>
      <c r="G146" s="25">
        <v>18119.5</v>
      </c>
      <c r="H146" s="15">
        <f t="shared" si="31"/>
        <v>105.57057459477726</v>
      </c>
      <c r="I146" s="25">
        <v>6707.2</v>
      </c>
      <c r="J146" s="25">
        <v>6745.8</v>
      </c>
      <c r="K146" s="15">
        <f t="shared" si="32"/>
        <v>100.57550095419847</v>
      </c>
    </row>
    <row r="147" spans="1:11" ht="18" customHeight="1" x14ac:dyDescent="0.25">
      <c r="A147" s="11">
        <v>11</v>
      </c>
      <c r="B147" s="12" t="s">
        <v>116</v>
      </c>
      <c r="C147" s="24">
        <v>6504.2999999999993</v>
      </c>
      <c r="D147" s="25">
        <v>6578.4000000000005</v>
      </c>
      <c r="E147" s="15">
        <f t="shared" si="30"/>
        <v>101.13924634472582</v>
      </c>
      <c r="F147" s="24">
        <v>25173.5</v>
      </c>
      <c r="G147" s="25">
        <v>26581.8</v>
      </c>
      <c r="H147" s="15">
        <f t="shared" si="31"/>
        <v>105.59437503724153</v>
      </c>
      <c r="I147" s="25">
        <v>15826.7</v>
      </c>
      <c r="J147" s="25">
        <v>17859.8</v>
      </c>
      <c r="K147" s="15">
        <f t="shared" si="32"/>
        <v>112.84601338244865</v>
      </c>
    </row>
    <row r="148" spans="1:11" ht="18" customHeight="1" x14ac:dyDescent="0.25">
      <c r="A148" s="11">
        <v>12</v>
      </c>
      <c r="B148" s="12" t="s">
        <v>117</v>
      </c>
      <c r="C148" s="24">
        <v>3620.4999999999995</v>
      </c>
      <c r="D148" s="25">
        <v>3660.7</v>
      </c>
      <c r="E148" s="15">
        <f t="shared" si="30"/>
        <v>101.11034387515538</v>
      </c>
      <c r="F148" s="24">
        <v>14146.7</v>
      </c>
      <c r="G148" s="25">
        <v>14797.1</v>
      </c>
      <c r="H148" s="15">
        <f t="shared" si="31"/>
        <v>104.59753864858942</v>
      </c>
      <c r="I148" s="25">
        <v>42457</v>
      </c>
      <c r="J148" s="25">
        <v>43628.800000000003</v>
      </c>
      <c r="K148" s="15">
        <f t="shared" si="32"/>
        <v>102.75996890972043</v>
      </c>
    </row>
    <row r="149" spans="1:11" ht="18" customHeight="1" x14ac:dyDescent="0.25">
      <c r="A149" s="11">
        <v>13</v>
      </c>
      <c r="B149" s="12" t="s">
        <v>118</v>
      </c>
      <c r="C149" s="24">
        <v>7958.8</v>
      </c>
      <c r="D149" s="25">
        <v>8093.8</v>
      </c>
      <c r="E149" s="15">
        <f t="shared" si="30"/>
        <v>101.69623561340906</v>
      </c>
      <c r="F149" s="24">
        <v>34428.5</v>
      </c>
      <c r="G149" s="25">
        <v>35164.800000000003</v>
      </c>
      <c r="H149" s="15">
        <f t="shared" si="31"/>
        <v>102.13863514239657</v>
      </c>
      <c r="I149" s="25">
        <v>9636.1</v>
      </c>
      <c r="J149" s="25">
        <v>6418.2</v>
      </c>
      <c r="K149" s="15">
        <f t="shared" si="32"/>
        <v>66.605784497877764</v>
      </c>
    </row>
    <row r="150" spans="1:11" ht="18" customHeight="1" x14ac:dyDescent="0.25">
      <c r="A150" s="11">
        <v>14</v>
      </c>
      <c r="B150" s="12" t="s">
        <v>119</v>
      </c>
      <c r="C150" s="24">
        <v>6419.5</v>
      </c>
      <c r="D150" s="25">
        <v>6910</v>
      </c>
      <c r="E150" s="15">
        <f t="shared" si="30"/>
        <v>107.640781992367</v>
      </c>
      <c r="F150" s="24">
        <v>29614.6</v>
      </c>
      <c r="G150" s="25">
        <v>30208.3</v>
      </c>
      <c r="H150" s="15">
        <f t="shared" si="31"/>
        <v>102.00475441167534</v>
      </c>
      <c r="I150" s="25">
        <v>13280.900000000001</v>
      </c>
      <c r="J150" s="25">
        <v>14233.2</v>
      </c>
      <c r="K150" s="15">
        <f t="shared" si="32"/>
        <v>107.17044778591811</v>
      </c>
    </row>
    <row r="151" spans="1:11" ht="18" customHeight="1" x14ac:dyDescent="0.25">
      <c r="A151" s="11">
        <v>15</v>
      </c>
      <c r="B151" s="12" t="s">
        <v>120</v>
      </c>
      <c r="C151" s="24">
        <v>4692.5000000000009</v>
      </c>
      <c r="D151" s="25">
        <v>4832.4000000000005</v>
      </c>
      <c r="E151" s="15">
        <f t="shared" si="30"/>
        <v>102.98135322322854</v>
      </c>
      <c r="F151" s="24">
        <v>43949.599999999999</v>
      </c>
      <c r="G151" s="25">
        <v>45060.9</v>
      </c>
      <c r="H151" s="15">
        <f t="shared" si="31"/>
        <v>102.52857818956261</v>
      </c>
      <c r="I151" s="25">
        <v>7476.8000000000011</v>
      </c>
      <c r="J151" s="25">
        <v>8013.4</v>
      </c>
      <c r="K151" s="15">
        <f t="shared" si="32"/>
        <v>107.17686710892357</v>
      </c>
    </row>
    <row r="152" spans="1:11" s="2" customFormat="1" ht="18" customHeight="1" x14ac:dyDescent="0.25">
      <c r="A152" s="19"/>
      <c r="B152" s="20" t="s">
        <v>133</v>
      </c>
      <c r="C152" s="23">
        <f t="shared" ref="C152:D152" si="33">SUM(C153:C164)</f>
        <v>33904</v>
      </c>
      <c r="D152" s="23">
        <f t="shared" si="33"/>
        <v>34555</v>
      </c>
      <c r="E152" s="22">
        <f t="shared" si="30"/>
        <v>101.92012741859369</v>
      </c>
      <c r="F152" s="23">
        <f t="shared" ref="F152:G152" si="34">SUM(F153:F164)</f>
        <v>172928</v>
      </c>
      <c r="G152" s="23">
        <f t="shared" si="34"/>
        <v>181139</v>
      </c>
      <c r="H152" s="22">
        <f t="shared" si="31"/>
        <v>104.74821891191711</v>
      </c>
      <c r="I152" s="23">
        <f t="shared" ref="I152:J152" si="35">SUM(I153:I164)</f>
        <v>76940</v>
      </c>
      <c r="J152" s="23">
        <f t="shared" si="35"/>
        <v>83196.000000000015</v>
      </c>
      <c r="K152" s="22">
        <f t="shared" si="32"/>
        <v>108.13101117754096</v>
      </c>
    </row>
    <row r="153" spans="1:11" ht="18" customHeight="1" x14ac:dyDescent="0.25">
      <c r="A153" s="11">
        <v>1</v>
      </c>
      <c r="B153" s="27" t="s">
        <v>130</v>
      </c>
      <c r="C153" s="24">
        <v>1065</v>
      </c>
      <c r="D153" s="25">
        <v>1079.4000000000001</v>
      </c>
      <c r="E153" s="15">
        <f t="shared" si="30"/>
        <v>101.35211267605635</v>
      </c>
      <c r="F153" s="24">
        <v>4466</v>
      </c>
      <c r="G153" s="25">
        <v>4592.7</v>
      </c>
      <c r="H153" s="15">
        <f t="shared" si="31"/>
        <v>102.83699059561128</v>
      </c>
      <c r="I153" s="25">
        <v>14801</v>
      </c>
      <c r="J153" s="25">
        <v>14881.6</v>
      </c>
      <c r="K153" s="15">
        <f t="shared" si="32"/>
        <v>100.54455780014864</v>
      </c>
    </row>
    <row r="154" spans="1:11" ht="18" customHeight="1" x14ac:dyDescent="0.25">
      <c r="A154" s="11">
        <v>2</v>
      </c>
      <c r="B154" s="27" t="s">
        <v>131</v>
      </c>
      <c r="C154" s="24">
        <v>88</v>
      </c>
      <c r="D154" s="25">
        <v>89</v>
      </c>
      <c r="E154" s="15">
        <f t="shared" si="30"/>
        <v>101.13636363636364</v>
      </c>
      <c r="F154" s="24">
        <v>313</v>
      </c>
      <c r="G154" s="25">
        <v>314</v>
      </c>
      <c r="H154" s="15">
        <f t="shared" si="31"/>
        <v>100.31948881789137</v>
      </c>
      <c r="I154" s="25">
        <v>673</v>
      </c>
      <c r="J154" s="25">
        <v>674.7</v>
      </c>
      <c r="K154" s="15">
        <f t="shared" si="32"/>
        <v>100.25260029717683</v>
      </c>
    </row>
    <row r="155" spans="1:11" ht="18" customHeight="1" x14ac:dyDescent="0.25">
      <c r="A155" s="11">
        <v>3</v>
      </c>
      <c r="B155" s="27" t="s">
        <v>132</v>
      </c>
      <c r="C155" s="24">
        <v>214</v>
      </c>
      <c r="D155" s="25">
        <v>221.9</v>
      </c>
      <c r="E155" s="15">
        <f t="shared" si="30"/>
        <v>103.69158878504675</v>
      </c>
      <c r="F155" s="24">
        <v>619</v>
      </c>
      <c r="G155" s="25">
        <v>636.30000000000007</v>
      </c>
      <c r="H155" s="15">
        <f t="shared" si="31"/>
        <v>102.79483037156704</v>
      </c>
      <c r="I155" s="25">
        <v>617</v>
      </c>
      <c r="J155" s="25">
        <v>565.79999999999995</v>
      </c>
      <c r="K155" s="15">
        <f t="shared" si="32"/>
        <v>91.701782820097236</v>
      </c>
    </row>
    <row r="156" spans="1:11" ht="18" customHeight="1" x14ac:dyDescent="0.25">
      <c r="A156" s="11"/>
      <c r="B156" s="16" t="s">
        <v>16</v>
      </c>
      <c r="C156" s="24"/>
      <c r="D156" s="25"/>
      <c r="E156" s="26"/>
      <c r="F156" s="24"/>
      <c r="G156" s="25"/>
      <c r="H156" s="26"/>
      <c r="I156" s="25"/>
      <c r="J156" s="25"/>
      <c r="K156" s="26"/>
    </row>
    <row r="157" spans="1:11" ht="18" customHeight="1" x14ac:dyDescent="0.25">
      <c r="A157" s="11">
        <v>4</v>
      </c>
      <c r="B157" s="12" t="s">
        <v>122</v>
      </c>
      <c r="C157" s="24">
        <v>4233</v>
      </c>
      <c r="D157" s="25">
        <v>4218.6000000000004</v>
      </c>
      <c r="E157" s="15">
        <f t="shared" si="30"/>
        <v>99.659815733522322</v>
      </c>
      <c r="F157" s="24">
        <v>11309</v>
      </c>
      <c r="G157" s="25">
        <v>11797.8</v>
      </c>
      <c r="H157" s="15">
        <f t="shared" si="31"/>
        <v>104.32222123972056</v>
      </c>
      <c r="I157" s="25">
        <v>5283</v>
      </c>
      <c r="J157" s="25">
        <v>5247.8</v>
      </c>
      <c r="K157" s="15">
        <f t="shared" si="32"/>
        <v>99.333711906113948</v>
      </c>
    </row>
    <row r="158" spans="1:11" ht="18" customHeight="1" x14ac:dyDescent="0.25">
      <c r="A158" s="11">
        <v>5</v>
      </c>
      <c r="B158" s="12" t="s">
        <v>123</v>
      </c>
      <c r="C158" s="24">
        <v>4967</v>
      </c>
      <c r="D158" s="25">
        <v>5032.3999999999996</v>
      </c>
      <c r="E158" s="15">
        <f t="shared" si="30"/>
        <v>101.31669015502314</v>
      </c>
      <c r="F158" s="24">
        <v>33370</v>
      </c>
      <c r="G158" s="25">
        <v>33575.599999999999</v>
      </c>
      <c r="H158" s="15">
        <f t="shared" si="31"/>
        <v>100.61612226550794</v>
      </c>
      <c r="I158" s="25">
        <v>5709</v>
      </c>
      <c r="J158" s="25">
        <v>5897.2</v>
      </c>
      <c r="K158" s="15">
        <f t="shared" si="32"/>
        <v>103.29654930811</v>
      </c>
    </row>
    <row r="159" spans="1:11" ht="18" customHeight="1" x14ac:dyDescent="0.25">
      <c r="A159" s="11">
        <v>6</v>
      </c>
      <c r="B159" s="12" t="s">
        <v>124</v>
      </c>
      <c r="C159" s="24">
        <v>4313</v>
      </c>
      <c r="D159" s="25">
        <v>4339.8999999999996</v>
      </c>
      <c r="E159" s="15">
        <f t="shared" si="30"/>
        <v>100.6236958033851</v>
      </c>
      <c r="F159" s="24">
        <v>27083</v>
      </c>
      <c r="G159" s="25">
        <v>29417.7</v>
      </c>
      <c r="H159" s="15">
        <f t="shared" si="31"/>
        <v>108.62053686814608</v>
      </c>
      <c r="I159" s="25">
        <v>4696</v>
      </c>
      <c r="J159" s="25">
        <v>4785.5</v>
      </c>
      <c r="K159" s="15">
        <f t="shared" si="32"/>
        <v>101.90587734241907</v>
      </c>
    </row>
    <row r="160" spans="1:11" ht="18" customHeight="1" x14ac:dyDescent="0.25">
      <c r="A160" s="11">
        <v>7</v>
      </c>
      <c r="B160" s="12" t="s">
        <v>125</v>
      </c>
      <c r="C160" s="24">
        <v>4627</v>
      </c>
      <c r="D160" s="25">
        <v>4820.4000000000005</v>
      </c>
      <c r="E160" s="15">
        <f t="shared" si="30"/>
        <v>104.17981413442836</v>
      </c>
      <c r="F160" s="24">
        <v>20892</v>
      </c>
      <c r="G160" s="25">
        <v>21484.899999999998</v>
      </c>
      <c r="H160" s="15">
        <f t="shared" si="31"/>
        <v>102.83792839364349</v>
      </c>
      <c r="I160" s="25">
        <v>10600</v>
      </c>
      <c r="J160" s="25">
        <v>8134.1</v>
      </c>
      <c r="K160" s="15">
        <f t="shared" si="32"/>
        <v>76.736792452830187</v>
      </c>
    </row>
    <row r="161" spans="1:11" ht="18" customHeight="1" x14ac:dyDescent="0.25">
      <c r="A161" s="11">
        <v>8</v>
      </c>
      <c r="B161" s="12" t="s">
        <v>126</v>
      </c>
      <c r="C161" s="24">
        <v>4655</v>
      </c>
      <c r="D161" s="25">
        <v>4610.5</v>
      </c>
      <c r="E161" s="15">
        <f t="shared" si="30"/>
        <v>99.044038668098821</v>
      </c>
      <c r="F161" s="24">
        <v>14583</v>
      </c>
      <c r="G161" s="25">
        <v>14561.6</v>
      </c>
      <c r="H161" s="15">
        <f t="shared" si="31"/>
        <v>99.853253788658023</v>
      </c>
      <c r="I161" s="25">
        <v>12166</v>
      </c>
      <c r="J161" s="25">
        <v>13396.9</v>
      </c>
      <c r="K161" s="15">
        <f t="shared" si="32"/>
        <v>110.11754068716093</v>
      </c>
    </row>
    <row r="162" spans="1:11" ht="18" customHeight="1" x14ac:dyDescent="0.25">
      <c r="A162" s="11">
        <v>9</v>
      </c>
      <c r="B162" s="12" t="s">
        <v>127</v>
      </c>
      <c r="C162" s="24">
        <v>3582</v>
      </c>
      <c r="D162" s="25">
        <v>3784.8</v>
      </c>
      <c r="E162" s="15">
        <f t="shared" si="30"/>
        <v>105.66164154103852</v>
      </c>
      <c r="F162" s="24">
        <v>24752</v>
      </c>
      <c r="G162" s="25">
        <v>26582.799999999999</v>
      </c>
      <c r="H162" s="15">
        <f t="shared" si="31"/>
        <v>107.39657401422107</v>
      </c>
      <c r="I162" s="25">
        <v>11929</v>
      </c>
      <c r="J162" s="25">
        <v>14108.8</v>
      </c>
      <c r="K162" s="15">
        <f t="shared" si="32"/>
        <v>118.27311593595439</v>
      </c>
    </row>
    <row r="163" spans="1:11" ht="18" customHeight="1" x14ac:dyDescent="0.25">
      <c r="A163" s="11">
        <v>10</v>
      </c>
      <c r="B163" s="12" t="s">
        <v>128</v>
      </c>
      <c r="C163" s="24">
        <v>3683</v>
      </c>
      <c r="D163" s="25">
        <v>3870.7000000000003</v>
      </c>
      <c r="E163" s="15">
        <f t="shared" si="30"/>
        <v>105.09638881346729</v>
      </c>
      <c r="F163" s="24">
        <v>20518</v>
      </c>
      <c r="G163" s="25">
        <v>22058.5</v>
      </c>
      <c r="H163" s="15">
        <f t="shared" si="31"/>
        <v>107.50804171946584</v>
      </c>
      <c r="I163" s="25">
        <v>6217</v>
      </c>
      <c r="J163" s="25">
        <v>8765.7999999999993</v>
      </c>
      <c r="K163" s="15">
        <f t="shared" si="32"/>
        <v>140.99726556216822</v>
      </c>
    </row>
    <row r="164" spans="1:11" ht="18" customHeight="1" x14ac:dyDescent="0.25">
      <c r="A164" s="11">
        <v>11</v>
      </c>
      <c r="B164" s="12" t="s">
        <v>129</v>
      </c>
      <c r="C164" s="24">
        <v>2477</v>
      </c>
      <c r="D164" s="25">
        <v>2487.3999999999996</v>
      </c>
      <c r="E164" s="15">
        <f t="shared" si="30"/>
        <v>100.41986273718206</v>
      </c>
      <c r="F164" s="24">
        <v>15023</v>
      </c>
      <c r="G164" s="25">
        <v>16117.1</v>
      </c>
      <c r="H164" s="15">
        <f t="shared" si="31"/>
        <v>107.28283298941624</v>
      </c>
      <c r="I164" s="25">
        <v>4249</v>
      </c>
      <c r="J164" s="25">
        <v>6737.8</v>
      </c>
      <c r="K164" s="15">
        <f t="shared" si="32"/>
        <v>158.57378206636855</v>
      </c>
    </row>
    <row r="165" spans="1:11" s="2" customFormat="1" ht="18" customHeight="1" x14ac:dyDescent="0.25">
      <c r="A165" s="19"/>
      <c r="B165" s="20" t="s">
        <v>134</v>
      </c>
      <c r="C165" s="23">
        <f t="shared" ref="C165:D165" si="36">SUM(C166:C189)</f>
        <v>149451</v>
      </c>
      <c r="D165" s="23">
        <f t="shared" si="36"/>
        <v>153323</v>
      </c>
      <c r="E165" s="22">
        <f t="shared" si="30"/>
        <v>102.59081571886438</v>
      </c>
      <c r="F165" s="23">
        <f t="shared" ref="F165:G165" si="37">SUM(F166:F189)</f>
        <v>473855</v>
      </c>
      <c r="G165" s="23">
        <f t="shared" si="37"/>
        <v>491037.00000000006</v>
      </c>
      <c r="H165" s="22">
        <f t="shared" si="31"/>
        <v>103.6260037353199</v>
      </c>
      <c r="I165" s="23">
        <f t="shared" ref="I165:J165" si="38">SUM(I166:I189)</f>
        <v>517633.99999999994</v>
      </c>
      <c r="J165" s="23">
        <f t="shared" si="38"/>
        <v>580532</v>
      </c>
      <c r="K165" s="22">
        <f t="shared" si="32"/>
        <v>112.15105653801723</v>
      </c>
    </row>
    <row r="166" spans="1:11" ht="18" customHeight="1" x14ac:dyDescent="0.25">
      <c r="A166" s="11">
        <v>1</v>
      </c>
      <c r="B166" s="12" t="s">
        <v>151</v>
      </c>
      <c r="C166" s="24">
        <v>585.13</v>
      </c>
      <c r="D166" s="25">
        <v>473.79999999999995</v>
      </c>
      <c r="E166" s="15">
        <f t="shared" si="30"/>
        <v>80.973458889477541</v>
      </c>
      <c r="F166" s="24">
        <v>1142.8150000000001</v>
      </c>
      <c r="G166" s="25">
        <v>1150</v>
      </c>
      <c r="H166" s="15">
        <f t="shared" si="31"/>
        <v>100.62871068370644</v>
      </c>
      <c r="I166" s="25">
        <v>521</v>
      </c>
      <c r="J166" s="25">
        <v>652.29999999999995</v>
      </c>
      <c r="K166" s="15">
        <f t="shared" si="32"/>
        <v>125.20153550863722</v>
      </c>
    </row>
    <row r="167" spans="1:11" ht="18" customHeight="1" x14ac:dyDescent="0.25">
      <c r="A167" s="11">
        <v>2</v>
      </c>
      <c r="B167" s="12" t="s">
        <v>152</v>
      </c>
      <c r="C167" s="24">
        <v>1289</v>
      </c>
      <c r="D167" s="25">
        <v>1311.1</v>
      </c>
      <c r="E167" s="15">
        <f t="shared" si="30"/>
        <v>101.71450737005429</v>
      </c>
      <c r="F167" s="24">
        <v>2059</v>
      </c>
      <c r="G167" s="25">
        <v>2069</v>
      </c>
      <c r="H167" s="15">
        <f t="shared" si="31"/>
        <v>100.48567265662942</v>
      </c>
      <c r="I167" s="25">
        <v>754</v>
      </c>
      <c r="J167" s="25">
        <v>819.7</v>
      </c>
      <c r="K167" s="15">
        <f t="shared" si="32"/>
        <v>108.71352785145889</v>
      </c>
    </row>
    <row r="168" spans="1:11" ht="18" customHeight="1" x14ac:dyDescent="0.25">
      <c r="A168" s="11">
        <v>3</v>
      </c>
      <c r="B168" s="12" t="s">
        <v>153</v>
      </c>
      <c r="C168" s="24">
        <v>3352.3</v>
      </c>
      <c r="D168" s="25">
        <v>3382.5</v>
      </c>
      <c r="E168" s="15">
        <f t="shared" si="30"/>
        <v>100.90087402678758</v>
      </c>
      <c r="F168" s="24">
        <v>4965.2</v>
      </c>
      <c r="G168" s="25">
        <v>5187.8999999999996</v>
      </c>
      <c r="H168" s="15">
        <f t="shared" si="31"/>
        <v>104.48521711109319</v>
      </c>
      <c r="I168" s="25">
        <v>901</v>
      </c>
      <c r="J168" s="25">
        <v>981.5</v>
      </c>
      <c r="K168" s="15">
        <f t="shared" si="32"/>
        <v>108.93451720310765</v>
      </c>
    </row>
    <row r="169" spans="1:11" ht="18" customHeight="1" x14ac:dyDescent="0.25">
      <c r="A169" s="11">
        <v>4</v>
      </c>
      <c r="B169" s="12" t="s">
        <v>154</v>
      </c>
      <c r="C169" s="24">
        <v>2438</v>
      </c>
      <c r="D169" s="25">
        <v>2508.8000000000002</v>
      </c>
      <c r="E169" s="15">
        <f t="shared" si="30"/>
        <v>102.90401968826907</v>
      </c>
      <c r="F169" s="24">
        <v>880</v>
      </c>
      <c r="G169" s="25">
        <v>889</v>
      </c>
      <c r="H169" s="15">
        <f t="shared" si="31"/>
        <v>101.02272727272728</v>
      </c>
      <c r="I169" s="25">
        <v>3478.3</v>
      </c>
      <c r="J169" s="25">
        <v>3422</v>
      </c>
      <c r="K169" s="15">
        <f t="shared" si="32"/>
        <v>98.38139320932639</v>
      </c>
    </row>
    <row r="170" spans="1:11" ht="18" customHeight="1" x14ac:dyDescent="0.25">
      <c r="A170" s="11">
        <v>5</v>
      </c>
      <c r="B170" s="12" t="s">
        <v>155</v>
      </c>
      <c r="C170" s="24">
        <v>174.31</v>
      </c>
      <c r="D170" s="25">
        <v>191.70000000000005</v>
      </c>
      <c r="E170" s="15">
        <f t="shared" si="30"/>
        <v>109.97647868739604</v>
      </c>
      <c r="F170" s="24">
        <v>1339.5</v>
      </c>
      <c r="G170" s="25">
        <v>1328.8</v>
      </c>
      <c r="H170" s="15">
        <f t="shared" si="31"/>
        <v>99.201194475550579</v>
      </c>
      <c r="I170" s="25">
        <v>12407.7</v>
      </c>
      <c r="J170" s="25">
        <v>12502</v>
      </c>
      <c r="K170" s="15">
        <f t="shared" si="32"/>
        <v>100.76001192807691</v>
      </c>
    </row>
    <row r="171" spans="1:11" ht="18" customHeight="1" x14ac:dyDescent="0.25">
      <c r="A171" s="11">
        <v>6</v>
      </c>
      <c r="B171" s="12" t="s">
        <v>156</v>
      </c>
      <c r="C171" s="24">
        <v>1904</v>
      </c>
      <c r="D171" s="25">
        <v>1936.5</v>
      </c>
      <c r="E171" s="15">
        <f t="shared" si="30"/>
        <v>101.70693277310924</v>
      </c>
      <c r="F171" s="24">
        <v>3772.8</v>
      </c>
      <c r="G171" s="25">
        <v>3785.5</v>
      </c>
      <c r="H171" s="15">
        <f t="shared" si="31"/>
        <v>100.33662001696354</v>
      </c>
      <c r="I171" s="25">
        <v>3714.9</v>
      </c>
      <c r="J171" s="25">
        <v>4008.8</v>
      </c>
      <c r="K171" s="15">
        <f t="shared" si="32"/>
        <v>107.91138388651108</v>
      </c>
    </row>
    <row r="172" spans="1:11" ht="18" customHeight="1" x14ac:dyDescent="0.25">
      <c r="A172" s="11">
        <v>7</v>
      </c>
      <c r="B172" s="12" t="s">
        <v>157</v>
      </c>
      <c r="C172" s="24">
        <v>50</v>
      </c>
      <c r="D172" s="25">
        <v>60.199999999999989</v>
      </c>
      <c r="E172" s="15">
        <f t="shared" si="30"/>
        <v>120.39999999999998</v>
      </c>
      <c r="F172" s="24">
        <v>1048.02</v>
      </c>
      <c r="G172" s="25">
        <v>1105.5</v>
      </c>
      <c r="H172" s="15">
        <f t="shared" si="31"/>
        <v>105.48462815595123</v>
      </c>
      <c r="I172" s="25">
        <v>390</v>
      </c>
      <c r="J172" s="25">
        <v>389.9</v>
      </c>
      <c r="K172" s="15">
        <f t="shared" si="32"/>
        <v>99.974358974358964</v>
      </c>
    </row>
    <row r="173" spans="1:11" ht="18" customHeight="1" x14ac:dyDescent="0.25">
      <c r="A173" s="11"/>
      <c r="B173" s="16" t="s">
        <v>16</v>
      </c>
      <c r="C173" s="24"/>
      <c r="D173" s="25"/>
      <c r="E173" s="26"/>
      <c r="F173" s="24"/>
      <c r="G173" s="25"/>
      <c r="H173" s="26"/>
      <c r="I173" s="25"/>
      <c r="J173" s="25"/>
      <c r="K173" s="26"/>
    </row>
    <row r="174" spans="1:11" ht="18" customHeight="1" x14ac:dyDescent="0.25">
      <c r="A174" s="11">
        <v>8</v>
      </c>
      <c r="B174" s="12" t="s">
        <v>135</v>
      </c>
      <c r="C174" s="24">
        <v>8659.9759999999987</v>
      </c>
      <c r="D174" s="25">
        <v>9297.4</v>
      </c>
      <c r="E174" s="15">
        <f t="shared" si="30"/>
        <v>107.3605746713386</v>
      </c>
      <c r="F174" s="24">
        <v>26724.15</v>
      </c>
      <c r="G174" s="25">
        <v>27887.5</v>
      </c>
      <c r="H174" s="15">
        <f t="shared" si="31"/>
        <v>104.35317867920961</v>
      </c>
      <c r="I174" s="25">
        <v>12900</v>
      </c>
      <c r="J174" s="25">
        <v>13218.6</v>
      </c>
      <c r="K174" s="15">
        <f t="shared" si="32"/>
        <v>102.46976744186047</v>
      </c>
    </row>
    <row r="175" spans="1:11" ht="18" customHeight="1" x14ac:dyDescent="0.25">
      <c r="A175" s="11">
        <v>9</v>
      </c>
      <c r="B175" s="12" t="s">
        <v>136</v>
      </c>
      <c r="C175" s="24">
        <v>7131</v>
      </c>
      <c r="D175" s="25">
        <v>7205.8</v>
      </c>
      <c r="E175" s="15">
        <f t="shared" si="30"/>
        <v>101.04894124246249</v>
      </c>
      <c r="F175" s="24">
        <v>27381.904999999999</v>
      </c>
      <c r="G175" s="25">
        <v>28539.8</v>
      </c>
      <c r="H175" s="15">
        <f t="shared" si="31"/>
        <v>104.22868679151433</v>
      </c>
      <c r="I175" s="25">
        <v>10529.5</v>
      </c>
      <c r="J175" s="25">
        <v>20474.099999999999</v>
      </c>
      <c r="K175" s="15">
        <f t="shared" si="32"/>
        <v>194.44513034806968</v>
      </c>
    </row>
    <row r="176" spans="1:11" ht="18" customHeight="1" x14ac:dyDescent="0.25">
      <c r="A176" s="11">
        <v>10</v>
      </c>
      <c r="B176" s="12" t="s">
        <v>137</v>
      </c>
      <c r="C176" s="24">
        <v>9712.7999999999993</v>
      </c>
      <c r="D176" s="25">
        <v>11080.7</v>
      </c>
      <c r="E176" s="15">
        <f t="shared" si="30"/>
        <v>114.0834774730253</v>
      </c>
      <c r="F176" s="24">
        <v>34742.81</v>
      </c>
      <c r="G176" s="25">
        <v>38188</v>
      </c>
      <c r="H176" s="15">
        <f t="shared" si="31"/>
        <v>109.91626756730386</v>
      </c>
      <c r="I176" s="25">
        <v>16541</v>
      </c>
      <c r="J176" s="25">
        <v>17954.3</v>
      </c>
      <c r="K176" s="15">
        <f t="shared" si="32"/>
        <v>108.54422344477359</v>
      </c>
    </row>
    <row r="177" spans="1:11" ht="18" customHeight="1" x14ac:dyDescent="0.25">
      <c r="A177" s="11">
        <v>11</v>
      </c>
      <c r="B177" s="12" t="s">
        <v>138</v>
      </c>
      <c r="C177" s="24">
        <v>12900</v>
      </c>
      <c r="D177" s="25">
        <v>12799.6</v>
      </c>
      <c r="E177" s="15">
        <f t="shared" si="30"/>
        <v>99.221705426356593</v>
      </c>
      <c r="F177" s="24">
        <v>58422.53</v>
      </c>
      <c r="G177" s="25">
        <v>61250.1</v>
      </c>
      <c r="H177" s="15">
        <f t="shared" si="31"/>
        <v>104.83986229285173</v>
      </c>
      <c r="I177" s="25">
        <v>19721.003000000001</v>
      </c>
      <c r="J177" s="25">
        <v>23322.899999999998</v>
      </c>
      <c r="K177" s="15">
        <f t="shared" si="32"/>
        <v>118.26426881026283</v>
      </c>
    </row>
    <row r="178" spans="1:11" ht="18" customHeight="1" x14ac:dyDescent="0.25">
      <c r="A178" s="11">
        <v>12</v>
      </c>
      <c r="B178" s="12" t="s">
        <v>139</v>
      </c>
      <c r="C178" s="24">
        <v>9970.5</v>
      </c>
      <c r="D178" s="25">
        <v>9177</v>
      </c>
      <c r="E178" s="15">
        <f t="shared" si="30"/>
        <v>92.041522491349482</v>
      </c>
      <c r="F178" s="24">
        <v>39241.519999999997</v>
      </c>
      <c r="G178" s="25">
        <v>39299.5</v>
      </c>
      <c r="H178" s="15">
        <f t="shared" si="31"/>
        <v>100.14775166711178</v>
      </c>
      <c r="I178" s="25">
        <v>14448.41</v>
      </c>
      <c r="J178" s="25">
        <v>16104.699999999999</v>
      </c>
      <c r="K178" s="15">
        <f t="shared" si="32"/>
        <v>111.46347591188234</v>
      </c>
    </row>
    <row r="179" spans="1:11" ht="18" customHeight="1" x14ac:dyDescent="0.25">
      <c r="A179" s="11">
        <v>13</v>
      </c>
      <c r="B179" s="12" t="s">
        <v>140</v>
      </c>
      <c r="C179" s="24">
        <v>7416.27</v>
      </c>
      <c r="D179" s="25">
        <v>8771.2999999999993</v>
      </c>
      <c r="E179" s="15">
        <f t="shared" si="30"/>
        <v>118.27104460867793</v>
      </c>
      <c r="F179" s="24">
        <v>27321.74</v>
      </c>
      <c r="G179" s="25">
        <v>27468.2</v>
      </c>
      <c r="H179" s="15">
        <f t="shared" si="31"/>
        <v>100.53605663475314</v>
      </c>
      <c r="I179" s="25">
        <v>29125.008999999998</v>
      </c>
      <c r="J179" s="25">
        <v>30459.3</v>
      </c>
      <c r="K179" s="15">
        <f t="shared" si="32"/>
        <v>104.58125523669366</v>
      </c>
    </row>
    <row r="180" spans="1:11" ht="18" customHeight="1" x14ac:dyDescent="0.25">
      <c r="A180" s="11">
        <v>14</v>
      </c>
      <c r="B180" s="12" t="s">
        <v>141</v>
      </c>
      <c r="C180" s="24">
        <v>10140</v>
      </c>
      <c r="D180" s="25">
        <v>10372.700000000001</v>
      </c>
      <c r="E180" s="15">
        <f t="shared" si="30"/>
        <v>102.2948717948718</v>
      </c>
      <c r="F180" s="24">
        <v>23301.9</v>
      </c>
      <c r="G180" s="25">
        <v>23158.799999999999</v>
      </c>
      <c r="H180" s="15">
        <f t="shared" si="31"/>
        <v>99.385886987756351</v>
      </c>
      <c r="I180" s="25">
        <v>88795.6</v>
      </c>
      <c r="J180" s="25">
        <v>89795.3</v>
      </c>
      <c r="K180" s="15">
        <f t="shared" si="32"/>
        <v>101.12584407335498</v>
      </c>
    </row>
    <row r="181" spans="1:11" ht="18" customHeight="1" x14ac:dyDescent="0.25">
      <c r="A181" s="11">
        <v>15</v>
      </c>
      <c r="B181" s="12" t="s">
        <v>142</v>
      </c>
      <c r="C181" s="24">
        <v>10985</v>
      </c>
      <c r="D181" s="25">
        <v>11238.400000000001</v>
      </c>
      <c r="E181" s="15">
        <f t="shared" si="30"/>
        <v>102.30678197542105</v>
      </c>
      <c r="F181" s="24">
        <v>32733.550000000003</v>
      </c>
      <c r="G181" s="25">
        <v>33503.5</v>
      </c>
      <c r="H181" s="15">
        <f t="shared" si="31"/>
        <v>102.35217383998985</v>
      </c>
      <c r="I181" s="25">
        <v>78276.014999999999</v>
      </c>
      <c r="J181" s="25">
        <v>85902.6</v>
      </c>
      <c r="K181" s="15">
        <f t="shared" si="32"/>
        <v>109.7431952814665</v>
      </c>
    </row>
    <row r="182" spans="1:11" ht="18" customHeight="1" x14ac:dyDescent="0.25">
      <c r="A182" s="11">
        <v>16</v>
      </c>
      <c r="B182" s="12" t="s">
        <v>143</v>
      </c>
      <c r="C182" s="24">
        <v>9077.0400000000009</v>
      </c>
      <c r="D182" s="25">
        <v>9220</v>
      </c>
      <c r="E182" s="15">
        <f t="shared" si="30"/>
        <v>101.57496276319151</v>
      </c>
      <c r="F182" s="24">
        <v>32916.06</v>
      </c>
      <c r="G182" s="25">
        <v>33686.9</v>
      </c>
      <c r="H182" s="15">
        <f t="shared" si="31"/>
        <v>102.34183556598208</v>
      </c>
      <c r="I182" s="25">
        <v>41607.131999999998</v>
      </c>
      <c r="J182" s="25">
        <v>52676.600000000006</v>
      </c>
      <c r="K182" s="15">
        <f t="shared" si="32"/>
        <v>126.60473689943352</v>
      </c>
    </row>
    <row r="183" spans="1:11" ht="18" customHeight="1" x14ac:dyDescent="0.25">
      <c r="A183" s="11">
        <v>17</v>
      </c>
      <c r="B183" s="12" t="s">
        <v>144</v>
      </c>
      <c r="C183" s="24">
        <v>5590</v>
      </c>
      <c r="D183" s="25">
        <v>6229.8</v>
      </c>
      <c r="E183" s="15">
        <f t="shared" si="30"/>
        <v>111.44543828264759</v>
      </c>
      <c r="F183" s="24">
        <v>33534.31</v>
      </c>
      <c r="G183" s="25">
        <v>36498.9</v>
      </c>
      <c r="H183" s="15">
        <f t="shared" si="31"/>
        <v>108.84046816529103</v>
      </c>
      <c r="I183" s="25">
        <v>10475.671</v>
      </c>
      <c r="J183" s="25">
        <v>14367.8</v>
      </c>
      <c r="K183" s="15">
        <f t="shared" si="32"/>
        <v>137.1539827854464</v>
      </c>
    </row>
    <row r="184" spans="1:11" ht="18" customHeight="1" x14ac:dyDescent="0.25">
      <c r="A184" s="11">
        <v>18</v>
      </c>
      <c r="B184" s="12" t="s">
        <v>145</v>
      </c>
      <c r="C184" s="24">
        <v>9575</v>
      </c>
      <c r="D184" s="25">
        <v>9830.4</v>
      </c>
      <c r="E184" s="15">
        <f t="shared" si="30"/>
        <v>102.66736292428197</v>
      </c>
      <c r="F184" s="24">
        <v>24309.34</v>
      </c>
      <c r="G184" s="25">
        <v>24719.399999999998</v>
      </c>
      <c r="H184" s="15">
        <f t="shared" si="31"/>
        <v>101.68684135398163</v>
      </c>
      <c r="I184" s="25">
        <v>21701.256999999998</v>
      </c>
      <c r="J184" s="25">
        <v>28292.600000000002</v>
      </c>
      <c r="K184" s="15">
        <f t="shared" si="32"/>
        <v>130.37309313465119</v>
      </c>
    </row>
    <row r="185" spans="1:11" ht="18" customHeight="1" x14ac:dyDescent="0.25">
      <c r="A185" s="11">
        <v>19</v>
      </c>
      <c r="B185" s="12" t="s">
        <v>146</v>
      </c>
      <c r="C185" s="24">
        <v>13332</v>
      </c>
      <c r="D185" s="25">
        <v>14633.2</v>
      </c>
      <c r="E185" s="15">
        <f t="shared" si="30"/>
        <v>109.75997599759977</v>
      </c>
      <c r="F185" s="24">
        <v>25070.97</v>
      </c>
      <c r="G185" s="25">
        <v>27623.8</v>
      </c>
      <c r="H185" s="15">
        <f t="shared" si="31"/>
        <v>110.18241416267497</v>
      </c>
      <c r="I185" s="25">
        <v>52707.244999999995</v>
      </c>
      <c r="J185" s="25">
        <v>58830.5</v>
      </c>
      <c r="K185" s="15">
        <f t="shared" si="32"/>
        <v>111.61748256809858</v>
      </c>
    </row>
    <row r="186" spans="1:11" ht="18" customHeight="1" x14ac:dyDescent="0.25">
      <c r="A186" s="11">
        <v>20</v>
      </c>
      <c r="B186" s="12" t="s">
        <v>147</v>
      </c>
      <c r="C186" s="24">
        <v>7890.67</v>
      </c>
      <c r="D186" s="25">
        <v>6668.1</v>
      </c>
      <c r="E186" s="15">
        <f t="shared" si="30"/>
        <v>84.506131925425848</v>
      </c>
      <c r="F186" s="24">
        <v>22614.06</v>
      </c>
      <c r="G186" s="25">
        <v>23859.699999999997</v>
      </c>
      <c r="H186" s="15">
        <f t="shared" si="31"/>
        <v>105.50825459912991</v>
      </c>
      <c r="I186" s="25">
        <v>13158</v>
      </c>
      <c r="J186" s="25">
        <v>17824.7</v>
      </c>
      <c r="K186" s="15">
        <f t="shared" si="32"/>
        <v>135.46663626690986</v>
      </c>
    </row>
    <row r="187" spans="1:11" ht="18" customHeight="1" x14ac:dyDescent="0.25">
      <c r="A187" s="11">
        <v>21</v>
      </c>
      <c r="B187" s="12" t="s">
        <v>148</v>
      </c>
      <c r="C187" s="24">
        <v>10990.003999999999</v>
      </c>
      <c r="D187" s="25">
        <v>11312.7</v>
      </c>
      <c r="E187" s="15">
        <f t="shared" si="30"/>
        <v>102.93626826705433</v>
      </c>
      <c r="F187" s="24">
        <v>29863.440000000002</v>
      </c>
      <c r="G187" s="25">
        <v>31114.3</v>
      </c>
      <c r="H187" s="15">
        <f t="shared" si="31"/>
        <v>104.18859983980411</v>
      </c>
      <c r="I187" s="25">
        <v>45480.11</v>
      </c>
      <c r="J187" s="25">
        <v>46848.899999999994</v>
      </c>
      <c r="K187" s="15">
        <f t="shared" si="32"/>
        <v>103.00964531528176</v>
      </c>
    </row>
    <row r="188" spans="1:11" ht="18" customHeight="1" x14ac:dyDescent="0.25">
      <c r="A188" s="11">
        <v>22</v>
      </c>
      <c r="B188" s="12" t="s">
        <v>149</v>
      </c>
      <c r="C188" s="24">
        <v>5600</v>
      </c>
      <c r="D188" s="25">
        <v>4895.2999999999993</v>
      </c>
      <c r="E188" s="15">
        <f t="shared" si="30"/>
        <v>87.416071428571414</v>
      </c>
      <c r="F188" s="24">
        <v>19544.379999999997</v>
      </c>
      <c r="G188" s="25">
        <v>17775.900000000001</v>
      </c>
      <c r="H188" s="15">
        <f t="shared" si="31"/>
        <v>90.951465331721977</v>
      </c>
      <c r="I188" s="25">
        <v>37740.148000000001</v>
      </c>
      <c r="J188" s="25">
        <v>39306.9</v>
      </c>
      <c r="K188" s="15">
        <f t="shared" si="32"/>
        <v>104.15141986194649</v>
      </c>
    </row>
    <row r="189" spans="1:11" ht="18" customHeight="1" x14ac:dyDescent="0.25">
      <c r="A189" s="11">
        <v>23</v>
      </c>
      <c r="B189" s="12" t="s">
        <v>150</v>
      </c>
      <c r="C189" s="24">
        <v>688</v>
      </c>
      <c r="D189" s="25">
        <v>726</v>
      </c>
      <c r="E189" s="15">
        <f t="shared" si="30"/>
        <v>105.5232558139535</v>
      </c>
      <c r="F189" s="24">
        <v>925</v>
      </c>
      <c r="G189" s="25">
        <v>947.00000000000011</v>
      </c>
      <c r="H189" s="15">
        <f t="shared" si="31"/>
        <v>102.3783783783784</v>
      </c>
      <c r="I189" s="25">
        <v>2261</v>
      </c>
      <c r="J189" s="25">
        <v>2376</v>
      </c>
      <c r="K189" s="15">
        <f t="shared" si="32"/>
        <v>105.08624502432551</v>
      </c>
    </row>
    <row r="190" spans="1:11" s="2" customFormat="1" ht="18" customHeight="1" x14ac:dyDescent="0.25">
      <c r="A190" s="19"/>
      <c r="B190" s="20" t="s">
        <v>177</v>
      </c>
      <c r="C190" s="23">
        <f t="shared" ref="C190:D190" si="39">SUM(C191:C210)</f>
        <v>85805</v>
      </c>
      <c r="D190" s="23">
        <f t="shared" si="39"/>
        <v>88885.000000000015</v>
      </c>
      <c r="E190" s="22">
        <f t="shared" si="30"/>
        <v>103.58953440941671</v>
      </c>
      <c r="F190" s="23">
        <f t="shared" ref="F190:G190" si="40">SUM(F191:F210)</f>
        <v>490755</v>
      </c>
      <c r="G190" s="23">
        <f t="shared" si="40"/>
        <v>505898</v>
      </c>
      <c r="H190" s="22">
        <f t="shared" si="31"/>
        <v>103.08565373760838</v>
      </c>
      <c r="I190" s="23">
        <f t="shared" ref="I190:J190" si="41">SUM(I191:I210)</f>
        <v>268349</v>
      </c>
      <c r="J190" s="23">
        <f t="shared" si="41"/>
        <v>277121</v>
      </c>
      <c r="K190" s="22">
        <f t="shared" si="32"/>
        <v>103.26887746926576</v>
      </c>
    </row>
    <row r="191" spans="1:11" ht="18" customHeight="1" x14ac:dyDescent="0.25">
      <c r="A191" s="11">
        <v>1</v>
      </c>
      <c r="B191" s="12" t="s">
        <v>173</v>
      </c>
      <c r="C191" s="24">
        <v>4673.05</v>
      </c>
      <c r="D191" s="25">
        <v>4682.5</v>
      </c>
      <c r="E191" s="15">
        <f t="shared" si="30"/>
        <v>100.20222338729523</v>
      </c>
      <c r="F191" s="24">
        <v>6856</v>
      </c>
      <c r="G191" s="25">
        <v>7307.1</v>
      </c>
      <c r="H191" s="15">
        <f t="shared" si="31"/>
        <v>106.5796382730455</v>
      </c>
      <c r="I191" s="25">
        <v>7175</v>
      </c>
      <c r="J191" s="25">
        <v>5349.0999999999995</v>
      </c>
      <c r="K191" s="15">
        <f t="shared" si="32"/>
        <v>74.551916376306622</v>
      </c>
    </row>
    <row r="192" spans="1:11" ht="18" customHeight="1" x14ac:dyDescent="0.25">
      <c r="A192" s="11">
        <v>2</v>
      </c>
      <c r="B192" s="12" t="s">
        <v>174</v>
      </c>
      <c r="C192" s="24">
        <v>2205.9499999999998</v>
      </c>
      <c r="D192" s="25">
        <v>2114.1999999999998</v>
      </c>
      <c r="E192" s="15">
        <f t="shared" si="30"/>
        <v>95.840794215644053</v>
      </c>
      <c r="F192" s="24">
        <v>1101</v>
      </c>
      <c r="G192" s="25">
        <v>1438.9999999999998</v>
      </c>
      <c r="H192" s="15">
        <f t="shared" si="31"/>
        <v>130.69936421435057</v>
      </c>
      <c r="I192" s="25">
        <v>1550</v>
      </c>
      <c r="J192" s="25">
        <v>1452</v>
      </c>
      <c r="K192" s="15">
        <f t="shared" si="32"/>
        <v>93.677419354838705</v>
      </c>
    </row>
    <row r="193" spans="1:11" ht="18" customHeight="1" x14ac:dyDescent="0.25">
      <c r="A193" s="11">
        <v>3</v>
      </c>
      <c r="B193" s="12" t="s">
        <v>175</v>
      </c>
      <c r="C193" s="24">
        <v>3369</v>
      </c>
      <c r="D193" s="25">
        <v>3438.5</v>
      </c>
      <c r="E193" s="15">
        <f t="shared" si="30"/>
        <v>102.0629266844761</v>
      </c>
      <c r="F193" s="24">
        <v>12156</v>
      </c>
      <c r="G193" s="25">
        <v>12484.600000000002</v>
      </c>
      <c r="H193" s="15">
        <f t="shared" si="31"/>
        <v>102.70319183942087</v>
      </c>
      <c r="I193" s="25">
        <v>22856</v>
      </c>
      <c r="J193" s="25">
        <v>29512.1</v>
      </c>
      <c r="K193" s="15">
        <f t="shared" si="32"/>
        <v>129.12189359467973</v>
      </c>
    </row>
    <row r="194" spans="1:11" ht="18" customHeight="1" x14ac:dyDescent="0.25">
      <c r="A194" s="11">
        <v>4</v>
      </c>
      <c r="B194" s="12" t="s">
        <v>176</v>
      </c>
      <c r="C194" s="24">
        <v>4776</v>
      </c>
      <c r="D194" s="25">
        <v>4296</v>
      </c>
      <c r="E194" s="15">
        <f t="shared" si="30"/>
        <v>89.949748743718601</v>
      </c>
      <c r="F194" s="24">
        <v>2802</v>
      </c>
      <c r="G194" s="25">
        <v>2823.8</v>
      </c>
      <c r="H194" s="15">
        <f t="shared" si="31"/>
        <v>100.77801570306923</v>
      </c>
      <c r="I194" s="25">
        <v>4804</v>
      </c>
      <c r="J194" s="25">
        <v>4634</v>
      </c>
      <c r="K194" s="15">
        <f t="shared" si="32"/>
        <v>96.461282264779342</v>
      </c>
    </row>
    <row r="195" spans="1:11" ht="18" customHeight="1" x14ac:dyDescent="0.25">
      <c r="A195" s="11"/>
      <c r="B195" s="16" t="s">
        <v>16</v>
      </c>
      <c r="C195" s="24"/>
      <c r="D195" s="25"/>
      <c r="E195" s="26"/>
      <c r="F195" s="24"/>
      <c r="G195" s="25"/>
      <c r="H195" s="26"/>
      <c r="I195" s="25"/>
      <c r="J195" s="25"/>
      <c r="K195" s="26"/>
    </row>
    <row r="196" spans="1:11" ht="18" customHeight="1" x14ac:dyDescent="0.25">
      <c r="A196" s="11">
        <v>5</v>
      </c>
      <c r="B196" s="12" t="s">
        <v>158</v>
      </c>
      <c r="C196" s="24">
        <v>4682</v>
      </c>
      <c r="D196" s="25">
        <v>4838.7</v>
      </c>
      <c r="E196" s="15">
        <f t="shared" si="30"/>
        <v>103.34686031610423</v>
      </c>
      <c r="F196" s="24">
        <v>36979</v>
      </c>
      <c r="G196" s="25">
        <v>37984.1</v>
      </c>
      <c r="H196" s="15">
        <f t="shared" si="31"/>
        <v>102.7180291516807</v>
      </c>
      <c r="I196" s="25">
        <v>12623</v>
      </c>
      <c r="J196" s="25">
        <v>11994.3</v>
      </c>
      <c r="K196" s="15">
        <f t="shared" si="32"/>
        <v>95.01940901528954</v>
      </c>
    </row>
    <row r="197" spans="1:11" ht="18" customHeight="1" x14ac:dyDescent="0.25">
      <c r="A197" s="11">
        <v>6</v>
      </c>
      <c r="B197" s="12" t="s">
        <v>159</v>
      </c>
      <c r="C197" s="24">
        <v>4215</v>
      </c>
      <c r="D197" s="25">
        <v>4424.2</v>
      </c>
      <c r="E197" s="15">
        <f t="shared" si="30"/>
        <v>104.96322657176749</v>
      </c>
      <c r="F197" s="24">
        <v>28271</v>
      </c>
      <c r="G197" s="25">
        <v>28332.899999999998</v>
      </c>
      <c r="H197" s="15">
        <f t="shared" si="31"/>
        <v>100.21895228325846</v>
      </c>
      <c r="I197" s="25">
        <v>16931</v>
      </c>
      <c r="J197" s="25">
        <v>16101.4</v>
      </c>
      <c r="K197" s="15">
        <f t="shared" si="32"/>
        <v>95.10011222018781</v>
      </c>
    </row>
    <row r="198" spans="1:11" ht="18" customHeight="1" x14ac:dyDescent="0.25">
      <c r="A198" s="11">
        <v>7</v>
      </c>
      <c r="B198" s="12" t="s">
        <v>160</v>
      </c>
      <c r="C198" s="24">
        <v>5915</v>
      </c>
      <c r="D198" s="25">
        <v>6044.9</v>
      </c>
      <c r="E198" s="15">
        <f t="shared" si="30"/>
        <v>102.19611158072696</v>
      </c>
      <c r="F198" s="24">
        <v>37088</v>
      </c>
      <c r="G198" s="25">
        <v>40459.800000000003</v>
      </c>
      <c r="H198" s="15">
        <f t="shared" si="31"/>
        <v>109.09135030198446</v>
      </c>
      <c r="I198" s="25">
        <v>16959</v>
      </c>
      <c r="J198" s="25">
        <v>17968.399999999998</v>
      </c>
      <c r="K198" s="15">
        <f t="shared" si="32"/>
        <v>105.9520018869037</v>
      </c>
    </row>
    <row r="199" spans="1:11" ht="18" customHeight="1" x14ac:dyDescent="0.25">
      <c r="A199" s="11">
        <v>8</v>
      </c>
      <c r="B199" s="12" t="s">
        <v>161</v>
      </c>
      <c r="C199" s="24">
        <v>6246</v>
      </c>
      <c r="D199" s="25">
        <v>6310.1</v>
      </c>
      <c r="E199" s="15">
        <f t="shared" si="30"/>
        <v>101.0262568043548</v>
      </c>
      <c r="F199" s="24">
        <v>38333</v>
      </c>
      <c r="G199" s="25">
        <v>39117.5</v>
      </c>
      <c r="H199" s="15">
        <f t="shared" si="31"/>
        <v>102.04653953512639</v>
      </c>
      <c r="I199" s="25">
        <v>13427</v>
      </c>
      <c r="J199" s="25">
        <v>13563.5</v>
      </c>
      <c r="K199" s="15">
        <f t="shared" si="32"/>
        <v>101.0166083265063</v>
      </c>
    </row>
    <row r="200" spans="1:11" ht="18" customHeight="1" x14ac:dyDescent="0.25">
      <c r="A200" s="11">
        <v>9</v>
      </c>
      <c r="B200" s="12" t="s">
        <v>162</v>
      </c>
      <c r="C200" s="24">
        <v>4253</v>
      </c>
      <c r="D200" s="25">
        <v>4285.3999999999996</v>
      </c>
      <c r="E200" s="15">
        <f t="shared" si="30"/>
        <v>100.76181518927815</v>
      </c>
      <c r="F200" s="24">
        <v>44089</v>
      </c>
      <c r="G200" s="25">
        <v>44552.2</v>
      </c>
      <c r="H200" s="15">
        <f t="shared" si="31"/>
        <v>101.05060219102269</v>
      </c>
      <c r="I200" s="25">
        <v>38862</v>
      </c>
      <c r="J200" s="25">
        <v>39985.199999999997</v>
      </c>
      <c r="K200" s="15">
        <f t="shared" si="32"/>
        <v>102.89022695692449</v>
      </c>
    </row>
    <row r="201" spans="1:11" ht="18" customHeight="1" x14ac:dyDescent="0.25">
      <c r="A201" s="11">
        <v>10</v>
      </c>
      <c r="B201" s="12" t="s">
        <v>163</v>
      </c>
      <c r="C201" s="24">
        <v>5594</v>
      </c>
      <c r="D201" s="25">
        <v>5708.7999999999993</v>
      </c>
      <c r="E201" s="15">
        <f t="shared" si="30"/>
        <v>102.05219878441186</v>
      </c>
      <c r="F201" s="24">
        <v>37327</v>
      </c>
      <c r="G201" s="25">
        <v>38019.699999999997</v>
      </c>
      <c r="H201" s="15">
        <f t="shared" si="31"/>
        <v>101.85576124521123</v>
      </c>
      <c r="I201" s="25">
        <v>10983</v>
      </c>
      <c r="J201" s="25">
        <v>11019.199999999999</v>
      </c>
      <c r="K201" s="15">
        <f t="shared" si="32"/>
        <v>100.32960029135936</v>
      </c>
    </row>
    <row r="202" spans="1:11" ht="18" customHeight="1" x14ac:dyDescent="0.25">
      <c r="A202" s="11">
        <v>11</v>
      </c>
      <c r="B202" s="12" t="s">
        <v>164</v>
      </c>
      <c r="C202" s="24">
        <v>4193</v>
      </c>
      <c r="D202" s="25">
        <v>4309.3</v>
      </c>
      <c r="E202" s="15">
        <f t="shared" si="30"/>
        <v>102.77367040305272</v>
      </c>
      <c r="F202" s="24">
        <v>31465</v>
      </c>
      <c r="G202" s="25">
        <v>32201.200000000001</v>
      </c>
      <c r="H202" s="15">
        <f t="shared" si="31"/>
        <v>102.33974257111076</v>
      </c>
      <c r="I202" s="25">
        <v>18406</v>
      </c>
      <c r="J202" s="25">
        <v>19704.399999999998</v>
      </c>
      <c r="K202" s="15">
        <f t="shared" si="32"/>
        <v>107.05422144952732</v>
      </c>
    </row>
    <row r="203" spans="1:11" ht="18" customHeight="1" x14ac:dyDescent="0.25">
      <c r="A203" s="11">
        <v>12</v>
      </c>
      <c r="B203" s="12" t="s">
        <v>165</v>
      </c>
      <c r="C203" s="24">
        <v>3686</v>
      </c>
      <c r="D203" s="25">
        <v>3765.7</v>
      </c>
      <c r="E203" s="15">
        <f t="shared" si="30"/>
        <v>102.16223548562127</v>
      </c>
      <c r="F203" s="24">
        <v>31229</v>
      </c>
      <c r="G203" s="25">
        <v>31810.2</v>
      </c>
      <c r="H203" s="15">
        <f t="shared" si="31"/>
        <v>101.86109065291878</v>
      </c>
      <c r="I203" s="25">
        <v>13560</v>
      </c>
      <c r="J203" s="25">
        <v>13715</v>
      </c>
      <c r="K203" s="15">
        <f t="shared" si="32"/>
        <v>101.14306784660766</v>
      </c>
    </row>
    <row r="204" spans="1:11" ht="18" customHeight="1" x14ac:dyDescent="0.25">
      <c r="A204" s="11">
        <v>13</v>
      </c>
      <c r="B204" s="12" t="s">
        <v>166</v>
      </c>
      <c r="C204" s="24">
        <v>1314</v>
      </c>
      <c r="D204" s="25">
        <v>1386.1</v>
      </c>
      <c r="E204" s="15">
        <f t="shared" ref="E204:E225" si="42">+D204/C204*100</f>
        <v>105.48706240487063</v>
      </c>
      <c r="F204" s="24">
        <v>14478</v>
      </c>
      <c r="G204" s="25">
        <v>14521.1</v>
      </c>
      <c r="H204" s="15">
        <f t="shared" ref="H204:H225" si="43">+G204/F204*100</f>
        <v>100.29769305152645</v>
      </c>
      <c r="I204" s="25">
        <v>4421</v>
      </c>
      <c r="J204" s="25">
        <v>4497.2</v>
      </c>
      <c r="K204" s="15">
        <f t="shared" ref="K204:K225" si="44">+J204/I204*100</f>
        <v>101.72359194752319</v>
      </c>
    </row>
    <row r="205" spans="1:11" ht="18" customHeight="1" x14ac:dyDescent="0.25">
      <c r="A205" s="11">
        <v>14</v>
      </c>
      <c r="B205" s="12" t="s">
        <v>167</v>
      </c>
      <c r="C205" s="24">
        <v>3657</v>
      </c>
      <c r="D205" s="25">
        <v>3736.5</v>
      </c>
      <c r="E205" s="15">
        <f t="shared" si="42"/>
        <v>102.17391304347827</v>
      </c>
      <c r="F205" s="24">
        <v>22940</v>
      </c>
      <c r="G205" s="25">
        <v>24681.7</v>
      </c>
      <c r="H205" s="15">
        <f t="shared" si="43"/>
        <v>107.59241499564081</v>
      </c>
      <c r="I205" s="25">
        <v>12874</v>
      </c>
      <c r="J205" s="25">
        <v>13379.2</v>
      </c>
      <c r="K205" s="15">
        <f t="shared" si="44"/>
        <v>103.92418828646885</v>
      </c>
    </row>
    <row r="206" spans="1:11" ht="18" customHeight="1" x14ac:dyDescent="0.25">
      <c r="A206" s="11">
        <v>15</v>
      </c>
      <c r="B206" s="12" t="s">
        <v>168</v>
      </c>
      <c r="C206" s="24">
        <v>6265</v>
      </c>
      <c r="D206" s="25">
        <v>6450.7</v>
      </c>
      <c r="E206" s="15">
        <f t="shared" si="42"/>
        <v>102.96408619313647</v>
      </c>
      <c r="F206" s="24">
        <v>34558</v>
      </c>
      <c r="G206" s="25">
        <v>35022.800000000003</v>
      </c>
      <c r="H206" s="15">
        <f t="shared" si="43"/>
        <v>101.34498524220152</v>
      </c>
      <c r="I206" s="25">
        <v>17148</v>
      </c>
      <c r="J206" s="25">
        <v>17208.900000000001</v>
      </c>
      <c r="K206" s="15">
        <f t="shared" si="44"/>
        <v>100.35514345696292</v>
      </c>
    </row>
    <row r="207" spans="1:11" ht="18" customHeight="1" x14ac:dyDescent="0.25">
      <c r="A207" s="11">
        <v>16</v>
      </c>
      <c r="B207" s="12" t="s">
        <v>169</v>
      </c>
      <c r="C207" s="24">
        <v>12353</v>
      </c>
      <c r="D207" s="25">
        <v>14440.8</v>
      </c>
      <c r="E207" s="15">
        <f t="shared" si="42"/>
        <v>116.90115761353516</v>
      </c>
      <c r="F207" s="24">
        <v>41222</v>
      </c>
      <c r="G207" s="25">
        <v>42775.3</v>
      </c>
      <c r="H207" s="15">
        <f t="shared" si="43"/>
        <v>103.76813352093544</v>
      </c>
      <c r="I207" s="25">
        <v>14675</v>
      </c>
      <c r="J207" s="25">
        <v>13485.4</v>
      </c>
      <c r="K207" s="15">
        <f t="shared" si="44"/>
        <v>91.893696763202726</v>
      </c>
    </row>
    <row r="208" spans="1:11" ht="18" customHeight="1" x14ac:dyDescent="0.25">
      <c r="A208" s="11">
        <v>17</v>
      </c>
      <c r="B208" s="12" t="s">
        <v>170</v>
      </c>
      <c r="C208" s="24">
        <v>3205</v>
      </c>
      <c r="D208" s="25">
        <v>3307.2000000000003</v>
      </c>
      <c r="E208" s="15">
        <f t="shared" si="42"/>
        <v>103.18876755070204</v>
      </c>
      <c r="F208" s="24">
        <v>32243</v>
      </c>
      <c r="G208" s="25">
        <v>32631</v>
      </c>
      <c r="H208" s="15">
        <f t="shared" si="43"/>
        <v>101.20336197004001</v>
      </c>
      <c r="I208" s="25">
        <v>22034</v>
      </c>
      <c r="J208" s="25">
        <v>23742.699999999997</v>
      </c>
      <c r="K208" s="15">
        <f t="shared" si="44"/>
        <v>107.75483343923027</v>
      </c>
    </row>
    <row r="209" spans="1:11" ht="18" customHeight="1" x14ac:dyDescent="0.25">
      <c r="A209" s="11">
        <v>18</v>
      </c>
      <c r="B209" s="12" t="s">
        <v>171</v>
      </c>
      <c r="C209" s="24">
        <v>2982</v>
      </c>
      <c r="D209" s="25">
        <v>3050.2999999999997</v>
      </c>
      <c r="E209" s="15">
        <f t="shared" si="42"/>
        <v>102.29040912139502</v>
      </c>
      <c r="F209" s="24">
        <v>20996</v>
      </c>
      <c r="G209" s="25">
        <v>22688</v>
      </c>
      <c r="H209" s="15">
        <f t="shared" si="43"/>
        <v>108.05867784339873</v>
      </c>
      <c r="I209" s="25">
        <v>11185</v>
      </c>
      <c r="J209" s="25">
        <v>11917</v>
      </c>
      <c r="K209" s="15">
        <f t="shared" si="44"/>
        <v>106.54447921323199</v>
      </c>
    </row>
    <row r="210" spans="1:11" ht="18" customHeight="1" x14ac:dyDescent="0.25">
      <c r="A210" s="11">
        <v>19</v>
      </c>
      <c r="B210" s="12" t="s">
        <v>172</v>
      </c>
      <c r="C210" s="24">
        <v>2221</v>
      </c>
      <c r="D210" s="25">
        <v>2295.1</v>
      </c>
      <c r="E210" s="15">
        <f t="shared" si="42"/>
        <v>103.33633498424133</v>
      </c>
      <c r="F210" s="24">
        <v>16622</v>
      </c>
      <c r="G210" s="25">
        <v>17046</v>
      </c>
      <c r="H210" s="15">
        <f t="shared" si="43"/>
        <v>102.55083624112622</v>
      </c>
      <c r="I210" s="25">
        <v>7876</v>
      </c>
      <c r="J210" s="25">
        <v>7892</v>
      </c>
      <c r="K210" s="15">
        <f t="shared" si="44"/>
        <v>100.20314880650076</v>
      </c>
    </row>
    <row r="211" spans="1:11" s="2" customFormat="1" ht="18" customHeight="1" x14ac:dyDescent="0.25">
      <c r="A211" s="19"/>
      <c r="B211" s="20" t="s">
        <v>178</v>
      </c>
      <c r="C211" s="23">
        <f t="shared" ref="C211:D211" si="45">SUM(C212:C225)</f>
        <v>89115</v>
      </c>
      <c r="D211" s="23">
        <f t="shared" si="45"/>
        <v>97216.000000000015</v>
      </c>
      <c r="E211" s="22">
        <f t="shared" si="42"/>
        <v>109.09050103798464</v>
      </c>
      <c r="F211" s="23">
        <f t="shared" ref="F211:G211" si="46">SUM(F212:F225)</f>
        <v>561585</v>
      </c>
      <c r="G211" s="23">
        <f t="shared" si="46"/>
        <v>564665</v>
      </c>
      <c r="H211" s="22">
        <f t="shared" si="43"/>
        <v>100.5484476971429</v>
      </c>
      <c r="I211" s="23">
        <f t="shared" ref="I211:J211" si="47">SUM(I212:I225)</f>
        <v>244237</v>
      </c>
      <c r="J211" s="23">
        <f t="shared" si="47"/>
        <v>244395</v>
      </c>
      <c r="K211" s="22">
        <f t="shared" si="44"/>
        <v>100.06469126299456</v>
      </c>
    </row>
    <row r="212" spans="1:11" ht="18" customHeight="1" x14ac:dyDescent="0.25">
      <c r="A212" s="11">
        <v>1</v>
      </c>
      <c r="B212" s="12" t="s">
        <v>190</v>
      </c>
      <c r="C212" s="24">
        <v>4091</v>
      </c>
      <c r="D212" s="25">
        <v>4093.4</v>
      </c>
      <c r="E212" s="15">
        <f t="shared" si="42"/>
        <v>100.05866536299193</v>
      </c>
      <c r="F212" s="24">
        <v>2826</v>
      </c>
      <c r="G212" s="25">
        <v>2868.7</v>
      </c>
      <c r="H212" s="15">
        <f t="shared" si="43"/>
        <v>101.5109695682944</v>
      </c>
      <c r="I212" s="25">
        <v>1055</v>
      </c>
      <c r="J212" s="25">
        <v>1094.2</v>
      </c>
      <c r="K212" s="15">
        <f t="shared" si="44"/>
        <v>103.71563981042655</v>
      </c>
    </row>
    <row r="213" spans="1:11" ht="18" customHeight="1" x14ac:dyDescent="0.25">
      <c r="A213" s="11">
        <v>2</v>
      </c>
      <c r="B213" s="12" t="s">
        <v>191</v>
      </c>
      <c r="C213" s="24">
        <v>261</v>
      </c>
      <c r="D213" s="25">
        <v>280</v>
      </c>
      <c r="E213" s="15">
        <f t="shared" si="42"/>
        <v>107.27969348659003</v>
      </c>
      <c r="F213" s="24">
        <v>3438</v>
      </c>
      <c r="G213" s="25">
        <v>3455</v>
      </c>
      <c r="H213" s="15">
        <f t="shared" si="43"/>
        <v>100.49447353112275</v>
      </c>
      <c r="I213" s="25">
        <v>2284</v>
      </c>
      <c r="J213" s="25">
        <v>2292.9</v>
      </c>
      <c r="K213" s="15">
        <f t="shared" si="44"/>
        <v>100.38966725043782</v>
      </c>
    </row>
    <row r="214" spans="1:11" ht="18" customHeight="1" x14ac:dyDescent="0.25">
      <c r="A214" s="11"/>
      <c r="B214" s="16" t="s">
        <v>16</v>
      </c>
      <c r="C214" s="24"/>
      <c r="D214" s="25"/>
      <c r="E214" s="26"/>
      <c r="F214" s="24"/>
      <c r="G214" s="25"/>
      <c r="H214" s="26"/>
      <c r="I214" s="25"/>
      <c r="J214" s="25"/>
      <c r="K214" s="26"/>
    </row>
    <row r="215" spans="1:11" ht="18" customHeight="1" x14ac:dyDescent="0.25">
      <c r="A215" s="11">
        <v>3</v>
      </c>
      <c r="B215" s="12" t="s">
        <v>179</v>
      </c>
      <c r="C215" s="24">
        <v>7872</v>
      </c>
      <c r="D215" s="25">
        <v>8003.8</v>
      </c>
      <c r="E215" s="15">
        <f t="shared" si="42"/>
        <v>101.67428861788619</v>
      </c>
      <c r="F215" s="24">
        <v>42685</v>
      </c>
      <c r="G215" s="25">
        <v>42760.799999999996</v>
      </c>
      <c r="H215" s="15">
        <f t="shared" si="43"/>
        <v>100.17757994611689</v>
      </c>
      <c r="I215" s="25">
        <v>23176</v>
      </c>
      <c r="J215" s="25">
        <v>24120.6</v>
      </c>
      <c r="K215" s="15">
        <f t="shared" si="44"/>
        <v>104.0757680358992</v>
      </c>
    </row>
    <row r="216" spans="1:11" ht="18" customHeight="1" x14ac:dyDescent="0.25">
      <c r="A216" s="11">
        <v>4</v>
      </c>
      <c r="B216" s="12" t="s">
        <v>180</v>
      </c>
      <c r="C216" s="24">
        <v>8942</v>
      </c>
      <c r="D216" s="25">
        <v>9084</v>
      </c>
      <c r="E216" s="15">
        <f t="shared" si="42"/>
        <v>101.58801163050772</v>
      </c>
      <c r="F216" s="24">
        <v>61247</v>
      </c>
      <c r="G216" s="25">
        <v>61516.3</v>
      </c>
      <c r="H216" s="15">
        <f t="shared" si="43"/>
        <v>100.43969500546966</v>
      </c>
      <c r="I216" s="25">
        <v>18965</v>
      </c>
      <c r="J216" s="25">
        <v>19543.900000000001</v>
      </c>
      <c r="K216" s="15">
        <f t="shared" si="44"/>
        <v>103.05246506722912</v>
      </c>
    </row>
    <row r="217" spans="1:11" ht="18" customHeight="1" x14ac:dyDescent="0.25">
      <c r="A217" s="11">
        <v>5</v>
      </c>
      <c r="B217" s="12" t="s">
        <v>181</v>
      </c>
      <c r="C217" s="24">
        <v>9077</v>
      </c>
      <c r="D217" s="25">
        <v>16268.800000000001</v>
      </c>
      <c r="E217" s="15">
        <f t="shared" si="42"/>
        <v>179.23102346590284</v>
      </c>
      <c r="F217" s="24">
        <v>56387</v>
      </c>
      <c r="G217" s="25">
        <v>56905.5</v>
      </c>
      <c r="H217" s="15">
        <f t="shared" si="43"/>
        <v>100.91953819142709</v>
      </c>
      <c r="I217" s="25">
        <v>17383</v>
      </c>
      <c r="J217" s="25">
        <v>15240.900000000001</v>
      </c>
      <c r="K217" s="15">
        <f t="shared" si="44"/>
        <v>87.677040786975795</v>
      </c>
    </row>
    <row r="218" spans="1:11" ht="18" customHeight="1" x14ac:dyDescent="0.25">
      <c r="A218" s="11">
        <v>6</v>
      </c>
      <c r="B218" s="12" t="s">
        <v>182</v>
      </c>
      <c r="C218" s="24">
        <v>9897</v>
      </c>
      <c r="D218" s="25">
        <v>10123.9</v>
      </c>
      <c r="E218" s="15">
        <f t="shared" si="42"/>
        <v>102.29261392341114</v>
      </c>
      <c r="F218" s="24">
        <v>68571</v>
      </c>
      <c r="G218" s="25">
        <v>68856.400000000009</v>
      </c>
      <c r="H218" s="15">
        <f t="shared" si="43"/>
        <v>100.4162109346517</v>
      </c>
      <c r="I218" s="25">
        <v>37307</v>
      </c>
      <c r="J218" s="25">
        <v>37490.800000000003</v>
      </c>
      <c r="K218" s="15">
        <f t="shared" si="44"/>
        <v>100.49266893612459</v>
      </c>
    </row>
    <row r="219" spans="1:11" ht="18" customHeight="1" x14ac:dyDescent="0.25">
      <c r="A219" s="11">
        <v>7</v>
      </c>
      <c r="B219" s="12" t="s">
        <v>183</v>
      </c>
      <c r="C219" s="24">
        <v>8316</v>
      </c>
      <c r="D219" s="25">
        <v>8344.1</v>
      </c>
      <c r="E219" s="15">
        <f t="shared" si="42"/>
        <v>100.33790283790285</v>
      </c>
      <c r="F219" s="24">
        <v>66778</v>
      </c>
      <c r="G219" s="25">
        <v>66972.600000000006</v>
      </c>
      <c r="H219" s="15">
        <f t="shared" si="43"/>
        <v>100.29141333972267</v>
      </c>
      <c r="I219" s="25">
        <v>20072</v>
      </c>
      <c r="J219" s="25">
        <v>20462.5</v>
      </c>
      <c r="K219" s="15">
        <f t="shared" si="44"/>
        <v>101.94549621363093</v>
      </c>
    </row>
    <row r="220" spans="1:11" ht="18" customHeight="1" x14ac:dyDescent="0.25">
      <c r="A220" s="11">
        <v>8</v>
      </c>
      <c r="B220" s="12" t="s">
        <v>184</v>
      </c>
      <c r="C220" s="24">
        <v>2000</v>
      </c>
      <c r="D220" s="25">
        <v>2039.2</v>
      </c>
      <c r="E220" s="15">
        <f t="shared" si="42"/>
        <v>101.96000000000001</v>
      </c>
      <c r="F220" s="24">
        <v>12320</v>
      </c>
      <c r="G220" s="25">
        <v>12425.2</v>
      </c>
      <c r="H220" s="15">
        <f t="shared" si="43"/>
        <v>100.8538961038961</v>
      </c>
      <c r="I220" s="25">
        <v>3915</v>
      </c>
      <c r="J220" s="25">
        <v>4145.3999999999996</v>
      </c>
      <c r="K220" s="15">
        <f t="shared" si="44"/>
        <v>105.88505747126436</v>
      </c>
    </row>
    <row r="221" spans="1:11" ht="18" customHeight="1" x14ac:dyDescent="0.25">
      <c r="A221" s="11">
        <v>9</v>
      </c>
      <c r="B221" s="12" t="s">
        <v>185</v>
      </c>
      <c r="C221" s="24">
        <v>8927</v>
      </c>
      <c r="D221" s="25">
        <v>8971.3000000000011</v>
      </c>
      <c r="E221" s="15">
        <f t="shared" si="42"/>
        <v>100.49624733953178</v>
      </c>
      <c r="F221" s="24">
        <v>62207</v>
      </c>
      <c r="G221" s="25">
        <v>62617.4</v>
      </c>
      <c r="H221" s="15">
        <f t="shared" si="43"/>
        <v>100.65973282749529</v>
      </c>
      <c r="I221" s="25">
        <v>42602</v>
      </c>
      <c r="J221" s="25">
        <v>43535</v>
      </c>
      <c r="K221" s="15">
        <f t="shared" si="44"/>
        <v>102.19003802638373</v>
      </c>
    </row>
    <row r="222" spans="1:11" ht="18" customHeight="1" x14ac:dyDescent="0.25">
      <c r="A222" s="11">
        <v>10</v>
      </c>
      <c r="B222" s="12" t="s">
        <v>186</v>
      </c>
      <c r="C222" s="24">
        <v>7389</v>
      </c>
      <c r="D222" s="25">
        <v>7480.6</v>
      </c>
      <c r="E222" s="15">
        <f t="shared" si="42"/>
        <v>101.23968060630668</v>
      </c>
      <c r="F222" s="24">
        <v>40814</v>
      </c>
      <c r="G222" s="25">
        <v>40980.1</v>
      </c>
      <c r="H222" s="15">
        <f t="shared" si="43"/>
        <v>100.40696819718724</v>
      </c>
      <c r="I222" s="25">
        <v>25380</v>
      </c>
      <c r="J222" s="25">
        <v>26001.9</v>
      </c>
      <c r="K222" s="15">
        <f t="shared" si="44"/>
        <v>102.45035460992908</v>
      </c>
    </row>
    <row r="223" spans="1:11" ht="18" customHeight="1" x14ac:dyDescent="0.25">
      <c r="A223" s="11">
        <v>11</v>
      </c>
      <c r="B223" s="12" t="s">
        <v>187</v>
      </c>
      <c r="C223" s="24">
        <v>9450</v>
      </c>
      <c r="D223" s="25">
        <v>9542.2000000000007</v>
      </c>
      <c r="E223" s="15">
        <f t="shared" si="42"/>
        <v>100.97566137566139</v>
      </c>
      <c r="F223" s="24">
        <v>57974</v>
      </c>
      <c r="G223" s="25">
        <v>58387.6</v>
      </c>
      <c r="H223" s="15">
        <f t="shared" si="43"/>
        <v>100.71342325870218</v>
      </c>
      <c r="I223" s="25">
        <v>20362</v>
      </c>
      <c r="J223" s="25">
        <v>21086</v>
      </c>
      <c r="K223" s="15">
        <f t="shared" si="44"/>
        <v>103.55564286415873</v>
      </c>
    </row>
    <row r="224" spans="1:11" ht="18" customHeight="1" x14ac:dyDescent="0.25">
      <c r="A224" s="11">
        <v>12</v>
      </c>
      <c r="B224" s="12" t="s">
        <v>188</v>
      </c>
      <c r="C224" s="24">
        <v>7165</v>
      </c>
      <c r="D224" s="25">
        <v>7230.0999999999995</v>
      </c>
      <c r="E224" s="15">
        <f t="shared" si="42"/>
        <v>100.90858339148639</v>
      </c>
      <c r="F224" s="24">
        <v>43200</v>
      </c>
      <c r="G224" s="25">
        <v>43345.799999999996</v>
      </c>
      <c r="H224" s="15">
        <f t="shared" si="43"/>
        <v>100.33749999999999</v>
      </c>
      <c r="I224" s="25">
        <v>14640</v>
      </c>
      <c r="J224" s="25">
        <v>15016.4</v>
      </c>
      <c r="K224" s="15">
        <f t="shared" si="44"/>
        <v>102.5710382513661</v>
      </c>
    </row>
    <row r="225" spans="1:11" ht="18" customHeight="1" thickBot="1" x14ac:dyDescent="0.3">
      <c r="A225" s="28">
        <v>13</v>
      </c>
      <c r="B225" s="29" t="s">
        <v>189</v>
      </c>
      <c r="C225" s="32">
        <v>5728</v>
      </c>
      <c r="D225" s="30">
        <v>5754.5999999999995</v>
      </c>
      <c r="E225" s="31">
        <f t="shared" si="42"/>
        <v>100.46438547486032</v>
      </c>
      <c r="F225" s="32">
        <v>43138</v>
      </c>
      <c r="G225" s="30">
        <v>43573.599999999999</v>
      </c>
      <c r="H225" s="31">
        <f t="shared" si="43"/>
        <v>101.00978255830127</v>
      </c>
      <c r="I225" s="30">
        <v>17096</v>
      </c>
      <c r="J225" s="30">
        <v>14364.5</v>
      </c>
      <c r="K225" s="31">
        <f t="shared" si="44"/>
        <v>84.022578380907817</v>
      </c>
    </row>
    <row r="227" spans="1:11" x14ac:dyDescent="0.25">
      <c r="B227" s="5" t="s">
        <v>219</v>
      </c>
    </row>
  </sheetData>
  <mergeCells count="6">
    <mergeCell ref="I3:K3"/>
    <mergeCell ref="B3:B4"/>
    <mergeCell ref="A3:A4"/>
    <mergeCell ref="A1:K1"/>
    <mergeCell ref="C3:E3"/>
    <mergeCell ref="F3:H3"/>
  </mergeCells>
  <conditionalFormatting sqref="B5:B6 B8:B23">
    <cfRule type="cellIs" dxfId="0" priority="1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chorvachilik</vt:lpstr>
      <vt:lpstr>'III chorak chorvachilik'!Заголовки_для_печати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2023-08-30T14:03:54Z</cp:lastPrinted>
  <dcterms:created xsi:type="dcterms:W3CDTF">2022-03-18T14:42:06Z</dcterms:created>
  <dcterms:modified xsi:type="dcterms:W3CDTF">2023-08-30T14:04:29Z</dcterms:modified>
</cp:coreProperties>
</file>