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Статистика маълумотлари\Сайтга бериладиган маълумотлар\2023 йил 6 ойлик БАЛАНС\САЙТГА ЯНВАРЬ-ИЮНЬ+\1.КИШЛОК ХУЖАЛИГИ\2.ЧОРВАЧИЛИК\1. Гушт\"/>
    </mc:Choice>
  </mc:AlternateContent>
  <bookViews>
    <workbookView xWindow="0" yWindow="0" windowWidth="28800" windowHeight="12330"/>
  </bookViews>
  <sheets>
    <sheet name="II chorak go'sht" sheetId="1" r:id="rId1"/>
  </sheets>
  <definedNames>
    <definedName name="_xlnm._FilterDatabase" localSheetId="0" hidden="1">'II chorak go''sht'!$A$3:$E$224</definedName>
    <definedName name="_xlnm.Print_Titles" localSheetId="0">'II chorak go''sht'!$3:$3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72" i="1" l="1"/>
  <c r="E85" i="1"/>
  <c r="E92" i="1"/>
  <c r="E91" i="1"/>
  <c r="E90" i="1"/>
  <c r="E99" i="1"/>
  <c r="E100" i="1"/>
  <c r="E125" i="1"/>
  <c r="E152" i="1"/>
  <c r="E212" i="1"/>
  <c r="E169" i="1"/>
  <c r="E5" i="1"/>
  <c r="E224" i="1" l="1"/>
  <c r="E223" i="1"/>
  <c r="E222" i="1"/>
  <c r="E221" i="1"/>
  <c r="E220" i="1"/>
  <c r="E219" i="1"/>
  <c r="E218" i="1"/>
  <c r="E217" i="1"/>
  <c r="E216" i="1"/>
  <c r="E215" i="1"/>
  <c r="E214" i="1"/>
  <c r="E211" i="1"/>
  <c r="E209" i="1"/>
  <c r="E208" i="1"/>
  <c r="E207" i="1"/>
  <c r="E206" i="1"/>
  <c r="E205" i="1"/>
  <c r="E204" i="1"/>
  <c r="E203" i="1"/>
  <c r="E202" i="1"/>
  <c r="E201" i="1"/>
  <c r="E200" i="1"/>
  <c r="E199" i="1"/>
  <c r="E198" i="1"/>
  <c r="E197" i="1"/>
  <c r="E196" i="1"/>
  <c r="E195" i="1"/>
  <c r="E193" i="1"/>
  <c r="E192" i="1"/>
  <c r="E191" i="1"/>
  <c r="E190" i="1"/>
  <c r="E188" i="1"/>
  <c r="E187" i="1"/>
  <c r="E186" i="1"/>
  <c r="E185" i="1"/>
  <c r="E184" i="1"/>
  <c r="E183" i="1"/>
  <c r="E182" i="1"/>
  <c r="E181" i="1"/>
  <c r="E180" i="1"/>
  <c r="E179" i="1"/>
  <c r="E178" i="1"/>
  <c r="E177" i="1"/>
  <c r="E176" i="1"/>
  <c r="E175" i="1"/>
  <c r="E174" i="1"/>
  <c r="E173" i="1"/>
  <c r="E171" i="1"/>
  <c r="E170" i="1"/>
  <c r="E168" i="1"/>
  <c r="E167" i="1"/>
  <c r="E166" i="1"/>
  <c r="E165" i="1"/>
  <c r="E163" i="1"/>
  <c r="E162" i="1"/>
  <c r="E161" i="1"/>
  <c r="E160" i="1"/>
  <c r="E159" i="1"/>
  <c r="E158" i="1"/>
  <c r="E157" i="1"/>
  <c r="E156" i="1"/>
  <c r="E154" i="1"/>
  <c r="E153" i="1"/>
  <c r="E150" i="1"/>
  <c r="E149" i="1"/>
  <c r="E148" i="1"/>
  <c r="E147" i="1"/>
  <c r="E146" i="1"/>
  <c r="E145" i="1"/>
  <c r="E144" i="1"/>
  <c r="E143" i="1"/>
  <c r="E142" i="1"/>
  <c r="E141" i="1"/>
  <c r="E140" i="1"/>
  <c r="E139" i="1"/>
  <c r="E138" i="1"/>
  <c r="E137" i="1"/>
  <c r="E135" i="1"/>
  <c r="E133" i="1"/>
  <c r="E132" i="1"/>
  <c r="E131" i="1"/>
  <c r="E130" i="1"/>
  <c r="E129" i="1"/>
  <c r="E128" i="1"/>
  <c r="E127" i="1"/>
  <c r="E126" i="1"/>
  <c r="E124" i="1"/>
  <c r="E123" i="1"/>
  <c r="E122" i="1"/>
  <c r="E121" i="1"/>
  <c r="E120" i="1"/>
  <c r="E118" i="1"/>
  <c r="E117" i="1"/>
  <c r="E115" i="1"/>
  <c r="E114" i="1"/>
  <c r="E113" i="1"/>
  <c r="E112" i="1"/>
  <c r="E111" i="1"/>
  <c r="E110" i="1"/>
  <c r="E109" i="1"/>
  <c r="E108" i="1"/>
  <c r="E107" i="1"/>
  <c r="E106" i="1"/>
  <c r="E105" i="1"/>
  <c r="E103" i="1"/>
  <c r="E101" i="1"/>
  <c r="E98" i="1"/>
  <c r="E97" i="1"/>
  <c r="E96" i="1"/>
  <c r="E95" i="1"/>
  <c r="E94" i="1"/>
  <c r="E88" i="1"/>
  <c r="E87" i="1"/>
  <c r="E86" i="1"/>
  <c r="E84" i="1"/>
  <c r="E83" i="1"/>
  <c r="E82" i="1"/>
  <c r="E81" i="1"/>
  <c r="E80" i="1"/>
  <c r="E79" i="1"/>
  <c r="E78" i="1"/>
  <c r="E77" i="1"/>
  <c r="E76" i="1"/>
  <c r="E75" i="1"/>
  <c r="E73" i="1"/>
  <c r="E70" i="1"/>
  <c r="E69" i="1"/>
  <c r="E68" i="1"/>
  <c r="E67" i="1"/>
  <c r="E66" i="1"/>
  <c r="E65" i="1"/>
  <c r="E64" i="1"/>
  <c r="E63" i="1"/>
  <c r="E62" i="1"/>
  <c r="E61" i="1"/>
  <c r="E60" i="1"/>
  <c r="E59" i="1"/>
  <c r="E57" i="1"/>
  <c r="E55" i="1"/>
  <c r="E54" i="1"/>
  <c r="E53" i="1"/>
  <c r="E52" i="1"/>
  <c r="E51" i="1"/>
  <c r="E50" i="1"/>
  <c r="E49" i="1"/>
  <c r="E48" i="1"/>
  <c r="E47" i="1"/>
  <c r="E46" i="1"/>
  <c r="E45" i="1"/>
  <c r="E43" i="1"/>
  <c r="E42" i="1"/>
  <c r="E40" i="1"/>
  <c r="E39" i="1"/>
  <c r="E38" i="1"/>
  <c r="E37" i="1"/>
  <c r="E36" i="1"/>
  <c r="E35" i="1"/>
  <c r="E34" i="1"/>
  <c r="E33" i="1"/>
  <c r="E32" i="1"/>
  <c r="E31" i="1"/>
  <c r="E30" i="1"/>
  <c r="E29" i="1"/>
  <c r="E28" i="1"/>
  <c r="E27" i="1"/>
  <c r="E25" i="1"/>
  <c r="E24" i="1"/>
  <c r="E22" i="1"/>
  <c r="E21" i="1"/>
  <c r="E20" i="1"/>
  <c r="E19" i="1"/>
  <c r="E18" i="1"/>
  <c r="E17" i="1"/>
  <c r="E16" i="1"/>
  <c r="E15" i="1"/>
  <c r="E14" i="1"/>
  <c r="E13" i="1"/>
  <c r="E12" i="1"/>
  <c r="E11" i="1"/>
  <c r="E10" i="1"/>
  <c r="E9" i="1"/>
  <c r="E8" i="1"/>
  <c r="E7" i="1"/>
  <c r="D210" i="1"/>
  <c r="D189" i="1"/>
  <c r="D164" i="1"/>
  <c r="D151" i="1"/>
  <c r="D134" i="1"/>
  <c r="D116" i="1"/>
  <c r="D102" i="1"/>
  <c r="D89" i="1"/>
  <c r="D71" i="1"/>
  <c r="D56" i="1"/>
  <c r="D41" i="1"/>
  <c r="D23" i="1"/>
  <c r="D4" i="1"/>
  <c r="C56" i="1" l="1"/>
  <c r="E56" i="1" s="1"/>
  <c r="C71" i="1"/>
  <c r="E71" i="1" s="1"/>
  <c r="C4" i="1" l="1"/>
  <c r="E4" i="1" s="1"/>
  <c r="C23" i="1" l="1"/>
  <c r="E23" i="1" s="1"/>
  <c r="C41" i="1"/>
  <c r="E41" i="1" s="1"/>
  <c r="C89" i="1"/>
  <c r="E89" i="1" s="1"/>
  <c r="C102" i="1"/>
  <c r="E102" i="1" s="1"/>
  <c r="C116" i="1"/>
  <c r="E116" i="1" s="1"/>
  <c r="C134" i="1"/>
  <c r="E134" i="1" s="1"/>
  <c r="C151" i="1"/>
  <c r="E151" i="1" s="1"/>
  <c r="C164" i="1"/>
  <c r="E164" i="1" s="1"/>
  <c r="C189" i="1"/>
  <c r="E189" i="1" s="1"/>
  <c r="C210" i="1"/>
  <c r="E210" i="1" s="1"/>
</calcChain>
</file>

<file path=xl/sharedStrings.xml><?xml version="1.0" encoding="utf-8"?>
<sst xmlns="http://schemas.openxmlformats.org/spreadsheetml/2006/main" count="229" uniqueCount="217">
  <si>
    <t>Tumanlar (shaharlar) nomi</t>
  </si>
  <si>
    <t>Oltinko‘l tumani</t>
  </si>
  <si>
    <t>Andijon tumani</t>
  </si>
  <si>
    <t>Baliqchi tumani</t>
  </si>
  <si>
    <t>Bo‘ston tumani</t>
  </si>
  <si>
    <t>Buloqboshi tumani</t>
  </si>
  <si>
    <t>Jalaquduq tumani</t>
  </si>
  <si>
    <t>Izboskan tumani</t>
  </si>
  <si>
    <t>Ulug‘nor tumani</t>
  </si>
  <si>
    <t>Qo‘rg‘ontepa tumani</t>
  </si>
  <si>
    <t>Asaka tumani</t>
  </si>
  <si>
    <t>Marxamat tumani</t>
  </si>
  <si>
    <t>Shaxrixon tumani</t>
  </si>
  <si>
    <t>Paxtaobod tumani</t>
  </si>
  <si>
    <t>Xo‘jaobod tumani</t>
  </si>
  <si>
    <t>tumanlar:</t>
  </si>
  <si>
    <t>Andijon sh.</t>
  </si>
  <si>
    <t>Xonobod sh.</t>
  </si>
  <si>
    <t>Olot tumani</t>
  </si>
  <si>
    <t>Buxoro tumani</t>
  </si>
  <si>
    <t>Vobkent tumani</t>
  </si>
  <si>
    <t>G‘ijduvon tumani</t>
  </si>
  <si>
    <t>Kogon tumani</t>
  </si>
  <si>
    <t>Qorako‘l tumani</t>
  </si>
  <si>
    <t>Qorovulbozor tumani</t>
  </si>
  <si>
    <t>Peshku tumani</t>
  </si>
  <si>
    <t>Romitan tumani</t>
  </si>
  <si>
    <t>Jondor tumani</t>
  </si>
  <si>
    <t>Shofirkon tumani</t>
  </si>
  <si>
    <t>Buxoro sh.</t>
  </si>
  <si>
    <t>Kogon sh.</t>
  </si>
  <si>
    <t>Arnasoy tumani</t>
  </si>
  <si>
    <t>Baxmal tumani</t>
  </si>
  <si>
    <t>G‘allaorol tumani</t>
  </si>
  <si>
    <t>Sharof Rashidov tumani</t>
  </si>
  <si>
    <t>Do‘stlik tumani</t>
  </si>
  <si>
    <t>Zomin tumani</t>
  </si>
  <si>
    <t>Zarbdor tumani</t>
  </si>
  <si>
    <t>Mirzacho‘l tumani</t>
  </si>
  <si>
    <t>Zafarobod tumani</t>
  </si>
  <si>
    <t>Paxtakor tumani</t>
  </si>
  <si>
    <t>Forish tumani</t>
  </si>
  <si>
    <t>Yangiobod tumani</t>
  </si>
  <si>
    <t>Jizzax sh.</t>
  </si>
  <si>
    <t>G‘uzor tumani</t>
  </si>
  <si>
    <t>Dehqonobod tumani</t>
  </si>
  <si>
    <t>Qamashi tumani</t>
  </si>
  <si>
    <t>Qarshi tumani</t>
  </si>
  <si>
    <t>Koson tumani</t>
  </si>
  <si>
    <t>Kitob tumani</t>
  </si>
  <si>
    <t>Mirishkor tumani</t>
  </si>
  <si>
    <t>Muborak tumani</t>
  </si>
  <si>
    <t>Nishon tumani</t>
  </si>
  <si>
    <t>Kasbi tumani</t>
  </si>
  <si>
    <t>Chiroqchi tumani</t>
  </si>
  <si>
    <t>Shahrisabz tumani</t>
  </si>
  <si>
    <t>Yakkabog‘ tumani</t>
  </si>
  <si>
    <t>Qarshi sh.</t>
  </si>
  <si>
    <t>Shahrisabz sh.</t>
  </si>
  <si>
    <t>Konimex tumani</t>
  </si>
  <si>
    <t>Qiziltepa tumani</t>
  </si>
  <si>
    <t>Navbahor tumani</t>
  </si>
  <si>
    <t>Karmana tumani</t>
  </si>
  <si>
    <t>Nurota tumani</t>
  </si>
  <si>
    <t>Tomdi tumani</t>
  </si>
  <si>
    <t>Uchquduq tumani</t>
  </si>
  <si>
    <t>Xatirchi tumani</t>
  </si>
  <si>
    <t>Navoiy sh.</t>
  </si>
  <si>
    <t>Zarafshon sh.</t>
  </si>
  <si>
    <t>G‘ozg‘on sh.</t>
  </si>
  <si>
    <t>Mingbuloq tumani</t>
  </si>
  <si>
    <t>Kosonsoy tumani</t>
  </si>
  <si>
    <t>Namangan tumani</t>
  </si>
  <si>
    <t>Norin tumani</t>
  </si>
  <si>
    <t>Pop tumani</t>
  </si>
  <si>
    <t>To‘raqo‘rg‘on tumani</t>
  </si>
  <si>
    <t>Uychi tumani</t>
  </si>
  <si>
    <t>Uchqo‘rg‘on tumani</t>
  </si>
  <si>
    <t>Chortoq tumani</t>
  </si>
  <si>
    <t>Chust tumani</t>
  </si>
  <si>
    <t>Yangiqo‘rg‘on tumani</t>
  </si>
  <si>
    <t>Namangan sh.</t>
  </si>
  <si>
    <t>Andijon viloyati</t>
  </si>
  <si>
    <t>Buxoro viloyati</t>
  </si>
  <si>
    <t>Jizzax viloyati</t>
  </si>
  <si>
    <t>Qashqadaryo viloyati</t>
  </si>
  <si>
    <t>Navoiy viloyati</t>
  </si>
  <si>
    <t>Namangan viloyati</t>
  </si>
  <si>
    <t>Samarqand viloyati</t>
  </si>
  <si>
    <t>Oqdaryo tumani</t>
  </si>
  <si>
    <t>Bulung‘ur tumani</t>
  </si>
  <si>
    <t>Jomboy tumani</t>
  </si>
  <si>
    <t>Ishtixon tumani</t>
  </si>
  <si>
    <t>Kattaqo‘rg‘on tumani</t>
  </si>
  <si>
    <t>Qo‘shrabot tumani</t>
  </si>
  <si>
    <t>Narpay tumani</t>
  </si>
  <si>
    <t>Payariq tumani</t>
  </si>
  <si>
    <t>Pastdarg‘om tumani</t>
  </si>
  <si>
    <t>Paxtachi tumani</t>
  </si>
  <si>
    <t>Samarqand tumani</t>
  </si>
  <si>
    <t>Nurobod tumani</t>
  </si>
  <si>
    <t>Urgut tumani</t>
  </si>
  <si>
    <t>Tayloq tumani</t>
  </si>
  <si>
    <t>Samarqand sh.</t>
  </si>
  <si>
    <t>Kattaqo‘rg‘on sh.</t>
  </si>
  <si>
    <t>Surxondaryo viloyati</t>
  </si>
  <si>
    <t>Oltinsoy tumani</t>
  </si>
  <si>
    <t>Angor tumani</t>
  </si>
  <si>
    <t>Bandixon tumani</t>
  </si>
  <si>
    <t>Boysun tumani</t>
  </si>
  <si>
    <t>Muzrabot tumani</t>
  </si>
  <si>
    <t>Denov tumani</t>
  </si>
  <si>
    <t>Jarqo‘rg‘on tumani</t>
  </si>
  <si>
    <t>Qumqo‘rg‘on tumani</t>
  </si>
  <si>
    <t>Qiziriq tumani</t>
  </si>
  <si>
    <t>Sariosiyo tumani</t>
  </si>
  <si>
    <t>Termiz tumani</t>
  </si>
  <si>
    <t>Uzun tumani</t>
  </si>
  <si>
    <t>Sherobod tumani</t>
  </si>
  <si>
    <t>Sho‘rchi tumani</t>
  </si>
  <si>
    <t>Termiz sh.</t>
  </si>
  <si>
    <t>Oqoltin tumani</t>
  </si>
  <si>
    <t>Boyovut tumani</t>
  </si>
  <si>
    <t>Sayxunobod tumani</t>
  </si>
  <si>
    <t>Guliston tumani</t>
  </si>
  <si>
    <t>Sardoba tumani</t>
  </si>
  <si>
    <t>Mirzaobod tumani</t>
  </si>
  <si>
    <t>Sirdaryo tumani</t>
  </si>
  <si>
    <t>Xovos tumani</t>
  </si>
  <si>
    <t>Guliston sh.</t>
  </si>
  <si>
    <t>Shirin sh.</t>
  </si>
  <si>
    <t>Yangiyer sh.</t>
  </si>
  <si>
    <t>Sirdaryo viloyati</t>
  </si>
  <si>
    <t>Toshkent viloyati</t>
  </si>
  <si>
    <t>Oqqo‘rg‘on tumani</t>
  </si>
  <si>
    <t>Ohangaron tumani</t>
  </si>
  <si>
    <t>Bekobod tumani</t>
  </si>
  <si>
    <t>Bo‘stonliq tumani</t>
  </si>
  <si>
    <t>Bo‘ka tumani</t>
  </si>
  <si>
    <t>Quyichirchiq tumani</t>
  </si>
  <si>
    <t>Zangiota tumani</t>
  </si>
  <si>
    <t>Yuqorichirchiq tumani</t>
  </si>
  <si>
    <t>Qibray tumani</t>
  </si>
  <si>
    <t>Parkent tumani</t>
  </si>
  <si>
    <t>Pskent tumani</t>
  </si>
  <si>
    <t>O‘rtachirchiq tumani</t>
  </si>
  <si>
    <t>Chinoz tumani</t>
  </si>
  <si>
    <t>Yangiyo‘l tumani</t>
  </si>
  <si>
    <t>Toshkent tumani</t>
  </si>
  <si>
    <t>Toshkent shahri</t>
  </si>
  <si>
    <t>Nurafshon sh.</t>
  </si>
  <si>
    <t>Olmaliq sh.</t>
  </si>
  <si>
    <t>Angren sh.</t>
  </si>
  <si>
    <t>Bekobod sh.</t>
  </si>
  <si>
    <t>Ohangaron sh.</t>
  </si>
  <si>
    <t>Chirchiq sh.</t>
  </si>
  <si>
    <t>Yangiyo‘l sh.</t>
  </si>
  <si>
    <t>Oltiariq tumani</t>
  </si>
  <si>
    <t>Qo‘shtepa tumani</t>
  </si>
  <si>
    <t>Bog‘dod tumani</t>
  </si>
  <si>
    <t>Buvayda tumani</t>
  </si>
  <si>
    <t>Beshariq tumani</t>
  </si>
  <si>
    <t>Quva tumani</t>
  </si>
  <si>
    <t>Uchko‘prik tumani</t>
  </si>
  <si>
    <t>Rishton tumani</t>
  </si>
  <si>
    <t>So‘x tumani</t>
  </si>
  <si>
    <t>Toshloq tumani</t>
  </si>
  <si>
    <t>O‘zbekiston tumani</t>
  </si>
  <si>
    <t>Farg‘ona tumani</t>
  </si>
  <si>
    <t>Dang‘ara tumani</t>
  </si>
  <si>
    <t>Furqat tumani</t>
  </si>
  <si>
    <t>Yozyovon tumani</t>
  </si>
  <si>
    <t>Farg‘ona sh.</t>
  </si>
  <si>
    <t>Qo‘qon sh.</t>
  </si>
  <si>
    <t>Quvasoy sh.</t>
  </si>
  <si>
    <t>Marg‘ilon sh.</t>
  </si>
  <si>
    <t>Farg'ona viloyati</t>
  </si>
  <si>
    <t>Xorazm viloyati</t>
  </si>
  <si>
    <t>Bog‘ot tumani</t>
  </si>
  <si>
    <t>Gurlan tumani</t>
  </si>
  <si>
    <t>Qo‘shko‘pir tumani</t>
  </si>
  <si>
    <t>Urganch tumani</t>
  </si>
  <si>
    <t>Xazorasp tumani</t>
  </si>
  <si>
    <t>Tuproqqal’a tumani</t>
  </si>
  <si>
    <t>Xonqa tumani</t>
  </si>
  <si>
    <t>Xiva tumani</t>
  </si>
  <si>
    <t>Shovot tumani</t>
  </si>
  <si>
    <t>Yangiariq tumani</t>
  </si>
  <si>
    <t>Yangibozor tumani</t>
  </si>
  <si>
    <t>Urganch sh.</t>
  </si>
  <si>
    <t>Xiva sh.</t>
  </si>
  <si>
    <t>Qoraqalpog‘iston Respublikasi</t>
  </si>
  <si>
    <t>Amudaryo tumani</t>
  </si>
  <si>
    <t>Beruniy tumani</t>
  </si>
  <si>
    <t>Bo‘zatov tumani</t>
  </si>
  <si>
    <t>Qorao‘zak tumani</t>
  </si>
  <si>
    <t>Kegeyli tumani</t>
  </si>
  <si>
    <t>Qo‘ng‘irot tumani</t>
  </si>
  <si>
    <t>Qanliko‘l tumani</t>
  </si>
  <si>
    <t>Mo‘ynoq tumani</t>
  </si>
  <si>
    <t>Nukus tumani</t>
  </si>
  <si>
    <t>Taxiatosh tumani</t>
  </si>
  <si>
    <t>Taxtako‘pir tumani</t>
  </si>
  <si>
    <t>To‘rtko‘l tumani</t>
  </si>
  <si>
    <t>Xo‘jayli tumani</t>
  </si>
  <si>
    <t>Chimboy tumani</t>
  </si>
  <si>
    <t>Shumanay tumani</t>
  </si>
  <si>
    <t>Ellikkala tumani</t>
  </si>
  <si>
    <t>Nukus sh.</t>
  </si>
  <si>
    <t>№</t>
  </si>
  <si>
    <t>tonna</t>
  </si>
  <si>
    <t>Ko‘kdala tumani</t>
  </si>
  <si>
    <t>2022 yil yanvar-iyun</t>
  </si>
  <si>
    <t>O'sish sur'ati, % da</t>
  </si>
  <si>
    <t>2023 yil yanvar-iyun</t>
  </si>
  <si>
    <t>2022-2023 yil yanvar-iyun oylarida tumanlar (shaharlar) bo‘yicha go‘sht ishlab chiqarish ko‘rsatkichlari</t>
  </si>
  <si>
    <t>*O‘zbekiston Respublikasi Prezidenti huzuridagi statistika agentligi ma'lumotlari asosida tayyorlangan.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</si>
</sst>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"/>
    <numFmt numFmtId="165" formatCode="0.0"/>
  </numFmts>
  <fonts count="11" x14ac:knownFonts="1">
    <font>
      <sz val="12"/>
      <color theme="1"/>
      <name val="Times New Roman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i/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2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2"/>
      <color theme="1"/>
      <name val="Times New Roman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2" fillId="0" borderId="0"/>
    <xf numFmtId="0" fontId="10" fillId="0" borderId="0"/>
    <xf numFmtId="0" fontId="1" fillId="0" borderId="0"/>
  </cellStyleXfs>
  <cellXfs count="40">
    <xf numFmtId="0" fontId="0" fillId="0" borderId="0" xfId="0"/>
    <xf numFmtId="164" fontId="0" fillId="0" borderId="0" xfId="0" applyNumberFormat="1" applyFill="1" applyAlignment="1">
      <alignment horizontal="center" vertical="center" wrapText="1"/>
    </xf>
    <xf numFmtId="0" fontId="8" fillId="0" borderId="0" xfId="0" applyFont="1" applyFill="1" applyBorder="1" applyAlignment="1">
      <alignment horizontal="left" vertical="center"/>
    </xf>
    <xf numFmtId="165" fontId="4" fillId="0" borderId="2" xfId="0" applyNumberFormat="1" applyFont="1" applyFill="1" applyBorder="1" applyAlignment="1">
      <alignment horizontal="center" vertical="center" wrapText="1"/>
    </xf>
    <xf numFmtId="165" fontId="0" fillId="0" borderId="1" xfId="0" applyNumberFormat="1" applyFill="1" applyBorder="1" applyAlignment="1">
      <alignment horizontal="center" vertical="center" wrapText="1"/>
    </xf>
    <xf numFmtId="165" fontId="8" fillId="0" borderId="1" xfId="0" applyNumberFormat="1" applyFont="1" applyFill="1" applyBorder="1" applyAlignment="1">
      <alignment horizontal="center" vertical="center" wrapText="1"/>
    </xf>
    <xf numFmtId="165" fontId="4" fillId="0" borderId="1" xfId="0" applyNumberFormat="1" applyFont="1" applyFill="1" applyBorder="1" applyAlignment="1">
      <alignment horizontal="center" vertical="center" wrapText="1"/>
    </xf>
    <xf numFmtId="165" fontId="7" fillId="0" borderId="1" xfId="0" applyNumberFormat="1" applyFont="1" applyFill="1" applyBorder="1" applyAlignment="1">
      <alignment horizontal="center" vertical="center" wrapText="1"/>
    </xf>
    <xf numFmtId="165" fontId="6" fillId="0" borderId="1" xfId="0" applyNumberFormat="1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vertical="center"/>
    </xf>
    <xf numFmtId="164" fontId="0" fillId="0" borderId="0" xfId="0" applyNumberFormat="1" applyFill="1" applyAlignment="1">
      <alignment vertical="center"/>
    </xf>
    <xf numFmtId="0" fontId="4" fillId="0" borderId="0" xfId="0" applyFont="1" applyFill="1" applyAlignment="1">
      <alignment vertical="center"/>
    </xf>
    <xf numFmtId="164" fontId="4" fillId="0" borderId="0" xfId="0" applyNumberFormat="1" applyFont="1" applyFill="1" applyAlignment="1">
      <alignment vertical="center"/>
    </xf>
    <xf numFmtId="0" fontId="5" fillId="0" borderId="0" xfId="0" applyFont="1" applyFill="1" applyAlignment="1">
      <alignment vertical="center"/>
    </xf>
    <xf numFmtId="1" fontId="5" fillId="0" borderId="0" xfId="0" applyNumberFormat="1" applyFont="1" applyFill="1" applyAlignment="1">
      <alignment vertical="center" wrapText="1"/>
    </xf>
    <xf numFmtId="0" fontId="0" fillId="0" borderId="1" xfId="0" applyFill="1" applyBorder="1" applyAlignment="1">
      <alignment horizontal="left" vertical="center"/>
    </xf>
    <xf numFmtId="0" fontId="3" fillId="0" borderId="1" xfId="0" applyFont="1" applyFill="1" applyBorder="1" applyAlignment="1">
      <alignment horizontal="left" vertical="center"/>
    </xf>
    <xf numFmtId="0" fontId="4" fillId="0" borderId="1" xfId="3" applyFont="1" applyFill="1" applyBorder="1" applyAlignment="1">
      <alignment horizontal="left" vertical="center"/>
    </xf>
    <xf numFmtId="1" fontId="5" fillId="0" borderId="1" xfId="0" applyNumberFormat="1" applyFont="1" applyFill="1" applyBorder="1" applyAlignment="1">
      <alignment horizontal="left" vertical="center" wrapText="1"/>
    </xf>
    <xf numFmtId="0" fontId="4" fillId="0" borderId="3" xfId="0" applyFont="1" applyFill="1" applyBorder="1" applyAlignment="1">
      <alignment horizontal="center" vertical="center"/>
    </xf>
    <xf numFmtId="165" fontId="4" fillId="0" borderId="4" xfId="0" applyNumberFormat="1" applyFont="1" applyFill="1" applyBorder="1" applyAlignment="1">
      <alignment horizontal="center" vertical="center" wrapText="1"/>
    </xf>
    <xf numFmtId="0" fontId="0" fillId="0" borderId="3" xfId="0" applyFill="1" applyBorder="1" applyAlignment="1">
      <alignment horizontal="center" vertical="center"/>
    </xf>
    <xf numFmtId="165" fontId="0" fillId="0" borderId="4" xfId="0" applyNumberFormat="1" applyFill="1" applyBorder="1" applyAlignment="1">
      <alignment horizontal="center" vertical="center" wrapText="1"/>
    </xf>
    <xf numFmtId="165" fontId="6" fillId="0" borderId="4" xfId="0" applyNumberFormat="1" applyFont="1" applyFill="1" applyBorder="1" applyAlignment="1">
      <alignment horizontal="center" vertical="center" wrapText="1"/>
    </xf>
    <xf numFmtId="0" fontId="0" fillId="0" borderId="5" xfId="0" applyFill="1" applyBorder="1" applyAlignment="1">
      <alignment horizontal="center" vertical="center"/>
    </xf>
    <xf numFmtId="0" fontId="0" fillId="0" borderId="6" xfId="0" applyFill="1" applyBorder="1" applyAlignment="1">
      <alignment horizontal="left" vertical="center"/>
    </xf>
    <xf numFmtId="165" fontId="6" fillId="0" borderId="6" xfId="0" applyNumberFormat="1" applyFont="1" applyFill="1" applyBorder="1" applyAlignment="1">
      <alignment horizontal="center" vertical="center" wrapText="1"/>
    </xf>
    <xf numFmtId="165" fontId="0" fillId="0" borderId="7" xfId="0" applyNumberForma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vertical="center" wrapText="1"/>
    </xf>
    <xf numFmtId="165" fontId="4" fillId="0" borderId="9" xfId="0" applyNumberFormat="1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center"/>
    </xf>
    <xf numFmtId="164" fontId="4" fillId="2" borderId="11" xfId="0" applyNumberFormat="1" applyFont="1" applyFill="1" applyBorder="1" applyAlignment="1">
      <alignment horizontal="center" vertical="center" wrapText="1"/>
    </xf>
    <xf numFmtId="164" fontId="4" fillId="2" borderId="12" xfId="0" applyNumberFormat="1" applyFont="1" applyFill="1" applyBorder="1" applyAlignment="1">
      <alignment horizontal="center" vertical="center" wrapText="1"/>
    </xf>
    <xf numFmtId="165" fontId="0" fillId="0" borderId="1" xfId="0" applyNumberFormat="1" applyFill="1" applyBorder="1" applyAlignment="1">
      <alignment horizontal="center" wrapText="1"/>
    </xf>
    <xf numFmtId="165" fontId="8" fillId="0" borderId="1" xfId="0" applyNumberFormat="1" applyFont="1" applyFill="1" applyBorder="1" applyAlignment="1">
      <alignment horizontal="center" wrapText="1"/>
    </xf>
    <xf numFmtId="165" fontId="6" fillId="0" borderId="1" xfId="0" applyNumberFormat="1" applyFont="1" applyFill="1" applyBorder="1" applyAlignment="1">
      <alignment horizontal="center" wrapText="1"/>
    </xf>
    <xf numFmtId="0" fontId="9" fillId="0" borderId="0" xfId="0" applyFont="1" applyFill="1" applyAlignment="1">
      <alignment horizontal="center" vertical="center" wrapText="1"/>
    </xf>
  </cellXfs>
  <cellStyles count="4">
    <cellStyle name="Обычный" xfId="0" builtinId="0"/>
    <cellStyle name="Обычный 2" xfId="1"/>
    <cellStyle name="Обычный 25" xfId="2"/>
    <cellStyle name="Обычный 3" xfId="3"/>
  </cellStyles>
  <dxfs count="1"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26"/>
  <sheetViews>
    <sheetView tabSelected="1" view="pageBreakPreview" zoomScale="115" zoomScaleNormal="100" zoomScaleSheetLayoutView="115" workbookViewId="0">
      <pane xSplit="2" ySplit="3" topLeftCell="C214" activePane="bottomRight" state="frozen"/>
      <selection pane="topRight" activeCell="C1" sqref="C1"/>
      <selection pane="bottomLeft" activeCell="A4" sqref="A4"/>
      <selection pane="bottomRight" activeCell="B226" sqref="B226"/>
    </sheetView>
  </sheetViews>
  <sheetFormatPr defaultRowHeight="15.75" x14ac:dyDescent="0.25"/>
  <cols>
    <col min="1" max="1" width="5.625" style="9" customWidth="1"/>
    <col min="2" max="2" width="27.375" style="10" customWidth="1"/>
    <col min="3" max="4" width="18.75" style="1" customWidth="1"/>
    <col min="5" max="5" width="19" style="1" customWidth="1"/>
    <col min="6" max="6" width="9" style="10"/>
    <col min="7" max="7" width="10.375" style="10" bestFit="1" customWidth="1"/>
    <col min="8" max="8" width="12.75" style="10" customWidth="1"/>
    <col min="9" max="9" width="10.625" style="10" customWidth="1"/>
    <col min="10" max="16384" width="9" style="10"/>
  </cols>
  <sheetData>
    <row r="1" spans="1:9" ht="40.5" customHeight="1" x14ac:dyDescent="0.25">
      <c r="B1" s="39" t="s">
        <v>215</v>
      </c>
      <c r="C1" s="39"/>
      <c r="D1" s="39"/>
      <c r="E1" s="39"/>
    </row>
    <row r="2" spans="1:9" ht="21" customHeight="1" thickBot="1" x14ac:dyDescent="0.3">
      <c r="E2" s="1" t="s">
        <v>210</v>
      </c>
    </row>
    <row r="3" spans="1:9" ht="40.5" customHeight="1" thickBot="1" x14ac:dyDescent="0.3">
      <c r="A3" s="32" t="s">
        <v>209</v>
      </c>
      <c r="B3" s="33" t="s">
        <v>0</v>
      </c>
      <c r="C3" s="34" t="s">
        <v>212</v>
      </c>
      <c r="D3" s="34" t="s">
        <v>214</v>
      </c>
      <c r="E3" s="35" t="s">
        <v>213</v>
      </c>
      <c r="H3" s="11"/>
      <c r="I3" s="11"/>
    </row>
    <row r="4" spans="1:9" s="12" customFormat="1" ht="36" customHeight="1" x14ac:dyDescent="0.25">
      <c r="A4" s="29"/>
      <c r="B4" s="30" t="s">
        <v>191</v>
      </c>
      <c r="C4" s="3">
        <f t="shared" ref="C4:D4" si="0">SUM(C5:C22)</f>
        <v>41386</v>
      </c>
      <c r="D4" s="3">
        <f t="shared" si="0"/>
        <v>41911</v>
      </c>
      <c r="E4" s="31">
        <f>+D4/C4*100</f>
        <v>101.26854491857149</v>
      </c>
      <c r="G4" s="13"/>
      <c r="H4" s="13"/>
    </row>
    <row r="5" spans="1:9" ht="18" customHeight="1" x14ac:dyDescent="0.25">
      <c r="A5" s="22">
        <v>1</v>
      </c>
      <c r="B5" s="16" t="s">
        <v>208</v>
      </c>
      <c r="C5" s="36">
        <v>386</v>
      </c>
      <c r="D5" s="4">
        <v>264</v>
      </c>
      <c r="E5" s="23">
        <f t="shared" ref="E5:E70" si="1">+D5/C5*100</f>
        <v>68.393782383419691</v>
      </c>
    </row>
    <row r="6" spans="1:9" ht="18" customHeight="1" x14ac:dyDescent="0.25">
      <c r="A6" s="22"/>
      <c r="B6" s="17" t="s">
        <v>15</v>
      </c>
      <c r="C6" s="36"/>
      <c r="D6" s="4"/>
      <c r="E6" s="23"/>
    </row>
    <row r="7" spans="1:9" ht="18" customHeight="1" x14ac:dyDescent="0.25">
      <c r="A7" s="22">
        <v>2</v>
      </c>
      <c r="B7" s="16" t="s">
        <v>192</v>
      </c>
      <c r="C7" s="37">
        <v>5124.5</v>
      </c>
      <c r="D7" s="5">
        <v>5269.7</v>
      </c>
      <c r="E7" s="23">
        <f t="shared" si="1"/>
        <v>102.83344716557711</v>
      </c>
    </row>
    <row r="8" spans="1:9" ht="18" customHeight="1" x14ac:dyDescent="0.25">
      <c r="A8" s="22">
        <v>3</v>
      </c>
      <c r="B8" s="16" t="s">
        <v>193</v>
      </c>
      <c r="C8" s="36">
        <v>5149</v>
      </c>
      <c r="D8" s="4">
        <v>5161.2</v>
      </c>
      <c r="E8" s="23">
        <f t="shared" si="1"/>
        <v>100.23693921149737</v>
      </c>
    </row>
    <row r="9" spans="1:9" ht="18" customHeight="1" x14ac:dyDescent="0.25">
      <c r="A9" s="22">
        <v>4</v>
      </c>
      <c r="B9" s="16" t="s">
        <v>194</v>
      </c>
      <c r="C9" s="36">
        <v>1271</v>
      </c>
      <c r="D9" s="4">
        <v>1281.3</v>
      </c>
      <c r="E9" s="23">
        <f t="shared" si="1"/>
        <v>100.81038552321007</v>
      </c>
    </row>
    <row r="10" spans="1:9" ht="18" customHeight="1" x14ac:dyDescent="0.25">
      <c r="A10" s="22">
        <v>5</v>
      </c>
      <c r="B10" s="16" t="s">
        <v>195</v>
      </c>
      <c r="C10" s="36">
        <v>1114.0999999999999</v>
      </c>
      <c r="D10" s="4">
        <v>1121</v>
      </c>
      <c r="E10" s="23">
        <f t="shared" si="1"/>
        <v>100.61933399156271</v>
      </c>
    </row>
    <row r="11" spans="1:9" ht="18" customHeight="1" x14ac:dyDescent="0.25">
      <c r="A11" s="22">
        <v>6</v>
      </c>
      <c r="B11" s="16" t="s">
        <v>196</v>
      </c>
      <c r="C11" s="36">
        <v>2027.5</v>
      </c>
      <c r="D11" s="4">
        <v>2064.6999999999998</v>
      </c>
      <c r="E11" s="23">
        <f t="shared" si="1"/>
        <v>101.83477188655978</v>
      </c>
    </row>
    <row r="12" spans="1:9" ht="18" customHeight="1" x14ac:dyDescent="0.25">
      <c r="A12" s="22">
        <v>7</v>
      </c>
      <c r="B12" s="16" t="s">
        <v>197</v>
      </c>
      <c r="C12" s="36">
        <v>3416.7</v>
      </c>
      <c r="D12" s="4">
        <v>3462.6</v>
      </c>
      <c r="E12" s="23">
        <f t="shared" si="1"/>
        <v>101.34340152778998</v>
      </c>
    </row>
    <row r="13" spans="1:9" ht="18" customHeight="1" x14ac:dyDescent="0.25">
      <c r="A13" s="22">
        <v>8</v>
      </c>
      <c r="B13" s="16" t="s">
        <v>198</v>
      </c>
      <c r="C13" s="36">
        <v>1475</v>
      </c>
      <c r="D13" s="4">
        <v>1425.5</v>
      </c>
      <c r="E13" s="23">
        <f t="shared" si="1"/>
        <v>96.644067796610173</v>
      </c>
    </row>
    <row r="14" spans="1:9" ht="18" customHeight="1" x14ac:dyDescent="0.25">
      <c r="A14" s="22">
        <v>9</v>
      </c>
      <c r="B14" s="16" t="s">
        <v>199</v>
      </c>
      <c r="C14" s="36">
        <v>632</v>
      </c>
      <c r="D14" s="4">
        <v>688.2</v>
      </c>
      <c r="E14" s="23">
        <f t="shared" si="1"/>
        <v>108.89240506329114</v>
      </c>
    </row>
    <row r="15" spans="1:9" ht="18" customHeight="1" x14ac:dyDescent="0.25">
      <c r="A15" s="22">
        <v>10</v>
      </c>
      <c r="B15" s="16" t="s">
        <v>200</v>
      </c>
      <c r="C15" s="36">
        <v>928</v>
      </c>
      <c r="D15" s="4">
        <v>936.9</v>
      </c>
      <c r="E15" s="23">
        <f t="shared" si="1"/>
        <v>100.95905172413792</v>
      </c>
    </row>
    <row r="16" spans="1:9" ht="18" customHeight="1" x14ac:dyDescent="0.25">
      <c r="A16" s="22">
        <v>11</v>
      </c>
      <c r="B16" s="16" t="s">
        <v>201</v>
      </c>
      <c r="C16" s="36">
        <v>1306</v>
      </c>
      <c r="D16" s="4">
        <v>1341.7</v>
      </c>
      <c r="E16" s="23">
        <f t="shared" si="1"/>
        <v>102.73353751914243</v>
      </c>
    </row>
    <row r="17" spans="1:6" ht="18" customHeight="1" x14ac:dyDescent="0.25">
      <c r="A17" s="22">
        <v>12</v>
      </c>
      <c r="B17" s="16" t="s">
        <v>202</v>
      </c>
      <c r="C17" s="36">
        <v>2558</v>
      </c>
      <c r="D17" s="4">
        <v>2571.3999999999996</v>
      </c>
      <c r="E17" s="23">
        <f t="shared" si="1"/>
        <v>100.52384675527755</v>
      </c>
    </row>
    <row r="18" spans="1:6" ht="18" customHeight="1" x14ac:dyDescent="0.25">
      <c r="A18" s="22">
        <v>13</v>
      </c>
      <c r="B18" s="16" t="s">
        <v>203</v>
      </c>
      <c r="C18" s="36">
        <v>4112.3999999999996</v>
      </c>
      <c r="D18" s="4">
        <v>4233.5</v>
      </c>
      <c r="E18" s="23">
        <f t="shared" si="1"/>
        <v>102.94475245598677</v>
      </c>
    </row>
    <row r="19" spans="1:6" ht="18" customHeight="1" x14ac:dyDescent="0.25">
      <c r="A19" s="22">
        <v>14</v>
      </c>
      <c r="B19" s="16" t="s">
        <v>204</v>
      </c>
      <c r="C19" s="36">
        <v>2977</v>
      </c>
      <c r="D19" s="4">
        <v>3016.9</v>
      </c>
      <c r="E19" s="23">
        <f t="shared" si="1"/>
        <v>101.34027544507893</v>
      </c>
    </row>
    <row r="20" spans="1:6" ht="18" customHeight="1" x14ac:dyDescent="0.25">
      <c r="A20" s="22">
        <v>15</v>
      </c>
      <c r="B20" s="16" t="s">
        <v>205</v>
      </c>
      <c r="C20" s="36">
        <v>3585.7999999999997</v>
      </c>
      <c r="D20" s="4">
        <v>3654.6</v>
      </c>
      <c r="E20" s="23">
        <f t="shared" si="1"/>
        <v>101.91867923475932</v>
      </c>
    </row>
    <row r="21" spans="1:6" ht="18" customHeight="1" x14ac:dyDescent="0.25">
      <c r="A21" s="22">
        <v>16</v>
      </c>
      <c r="B21" s="16" t="s">
        <v>206</v>
      </c>
      <c r="C21" s="36">
        <v>1172</v>
      </c>
      <c r="D21" s="4">
        <v>1209.3</v>
      </c>
      <c r="E21" s="23">
        <f t="shared" si="1"/>
        <v>103.18259385665529</v>
      </c>
    </row>
    <row r="22" spans="1:6" ht="18" customHeight="1" x14ac:dyDescent="0.25">
      <c r="A22" s="22">
        <v>17</v>
      </c>
      <c r="B22" s="16" t="s">
        <v>207</v>
      </c>
      <c r="C22" s="36">
        <v>4151</v>
      </c>
      <c r="D22" s="4">
        <v>4208.5</v>
      </c>
      <c r="E22" s="23">
        <f t="shared" si="1"/>
        <v>101.38520838352206</v>
      </c>
    </row>
    <row r="23" spans="1:6" s="12" customFormat="1" ht="18" customHeight="1" x14ac:dyDescent="0.25">
      <c r="A23" s="20"/>
      <c r="B23" s="18" t="s">
        <v>82</v>
      </c>
      <c r="C23" s="6">
        <f t="shared" ref="C23:D23" si="2">SUM(C24:C40)</f>
        <v>78668</v>
      </c>
      <c r="D23" s="6">
        <f t="shared" si="2"/>
        <v>81092</v>
      </c>
      <c r="E23" s="21">
        <f t="shared" si="1"/>
        <v>103.08130370671684</v>
      </c>
    </row>
    <row r="24" spans="1:6" ht="18" customHeight="1" x14ac:dyDescent="0.25">
      <c r="A24" s="22">
        <v>1</v>
      </c>
      <c r="B24" s="16" t="s">
        <v>16</v>
      </c>
      <c r="C24" s="36">
        <v>3018</v>
      </c>
      <c r="D24" s="4">
        <v>2941.1</v>
      </c>
      <c r="E24" s="23">
        <f t="shared" si="1"/>
        <v>97.451954937044391</v>
      </c>
      <c r="F24" s="12"/>
    </row>
    <row r="25" spans="1:6" ht="18" customHeight="1" x14ac:dyDescent="0.25">
      <c r="A25" s="22">
        <v>2</v>
      </c>
      <c r="B25" s="16" t="s">
        <v>17</v>
      </c>
      <c r="C25" s="36">
        <v>532</v>
      </c>
      <c r="D25" s="4">
        <v>537.9</v>
      </c>
      <c r="E25" s="23">
        <f t="shared" si="1"/>
        <v>101.10902255639098</v>
      </c>
      <c r="F25" s="12"/>
    </row>
    <row r="26" spans="1:6" ht="18" customHeight="1" x14ac:dyDescent="0.25">
      <c r="A26" s="22"/>
      <c r="B26" s="17" t="s">
        <v>15</v>
      </c>
      <c r="C26" s="36"/>
      <c r="D26" s="4"/>
      <c r="E26" s="23"/>
      <c r="F26" s="12"/>
    </row>
    <row r="27" spans="1:6" ht="18" customHeight="1" x14ac:dyDescent="0.25">
      <c r="A27" s="22">
        <v>3</v>
      </c>
      <c r="B27" s="16" t="s">
        <v>1</v>
      </c>
      <c r="C27" s="36">
        <v>4228</v>
      </c>
      <c r="D27" s="4">
        <v>4556.8</v>
      </c>
      <c r="E27" s="23">
        <f t="shared" si="1"/>
        <v>107.77672658467361</v>
      </c>
      <c r="F27" s="12"/>
    </row>
    <row r="28" spans="1:6" ht="18" customHeight="1" x14ac:dyDescent="0.25">
      <c r="A28" s="22">
        <v>4</v>
      </c>
      <c r="B28" s="16" t="s">
        <v>2</v>
      </c>
      <c r="C28" s="36">
        <v>5545</v>
      </c>
      <c r="D28" s="4">
        <v>5691.2</v>
      </c>
      <c r="E28" s="23">
        <f t="shared" si="1"/>
        <v>102.6366095581605</v>
      </c>
      <c r="F28" s="12"/>
    </row>
    <row r="29" spans="1:6" ht="18" customHeight="1" x14ac:dyDescent="0.25">
      <c r="A29" s="22">
        <v>5</v>
      </c>
      <c r="B29" s="16" t="s">
        <v>3</v>
      </c>
      <c r="C29" s="36">
        <v>4492</v>
      </c>
      <c r="D29" s="4">
        <v>4537</v>
      </c>
      <c r="E29" s="23">
        <f t="shared" si="1"/>
        <v>101.00178094390027</v>
      </c>
      <c r="F29" s="12"/>
    </row>
    <row r="30" spans="1:6" ht="18" customHeight="1" x14ac:dyDescent="0.25">
      <c r="A30" s="22">
        <v>6</v>
      </c>
      <c r="B30" s="16" t="s">
        <v>4</v>
      </c>
      <c r="C30" s="36">
        <v>2549</v>
      </c>
      <c r="D30" s="4">
        <v>2631.6</v>
      </c>
      <c r="E30" s="23">
        <f t="shared" si="1"/>
        <v>103.2404864652805</v>
      </c>
      <c r="F30" s="12"/>
    </row>
    <row r="31" spans="1:6" ht="18" customHeight="1" x14ac:dyDescent="0.25">
      <c r="A31" s="22">
        <v>7</v>
      </c>
      <c r="B31" s="16" t="s">
        <v>5</v>
      </c>
      <c r="C31" s="36">
        <v>5487</v>
      </c>
      <c r="D31" s="4">
        <v>5686.6</v>
      </c>
      <c r="E31" s="23">
        <f t="shared" si="1"/>
        <v>103.63768908328778</v>
      </c>
      <c r="F31" s="12"/>
    </row>
    <row r="32" spans="1:6" ht="18" customHeight="1" x14ac:dyDescent="0.25">
      <c r="A32" s="22">
        <v>8</v>
      </c>
      <c r="B32" s="16" t="s">
        <v>6</v>
      </c>
      <c r="C32" s="36">
        <v>9766</v>
      </c>
      <c r="D32" s="4">
        <v>9942.3000000000011</v>
      </c>
      <c r="E32" s="23">
        <f t="shared" si="1"/>
        <v>101.80524267868114</v>
      </c>
      <c r="F32" s="12"/>
    </row>
    <row r="33" spans="1:6" ht="18" customHeight="1" x14ac:dyDescent="0.25">
      <c r="A33" s="22">
        <v>9</v>
      </c>
      <c r="B33" s="16" t="s">
        <v>7</v>
      </c>
      <c r="C33" s="36">
        <v>6804</v>
      </c>
      <c r="D33" s="4">
        <v>7128.9</v>
      </c>
      <c r="E33" s="23">
        <f t="shared" si="1"/>
        <v>104.77513227513226</v>
      </c>
      <c r="F33" s="12"/>
    </row>
    <row r="34" spans="1:6" ht="18" customHeight="1" x14ac:dyDescent="0.25">
      <c r="A34" s="22">
        <v>10</v>
      </c>
      <c r="B34" s="16" t="s">
        <v>8</v>
      </c>
      <c r="C34" s="36">
        <v>2966</v>
      </c>
      <c r="D34" s="4">
        <v>3082.7</v>
      </c>
      <c r="E34" s="23">
        <f t="shared" si="1"/>
        <v>103.93459204315576</v>
      </c>
      <c r="F34" s="12"/>
    </row>
    <row r="35" spans="1:6" ht="18" customHeight="1" x14ac:dyDescent="0.25">
      <c r="A35" s="22">
        <v>11</v>
      </c>
      <c r="B35" s="16" t="s">
        <v>9</v>
      </c>
      <c r="C35" s="36">
        <v>4387</v>
      </c>
      <c r="D35" s="4">
        <v>4742.0999999999995</v>
      </c>
      <c r="E35" s="23">
        <f t="shared" si="1"/>
        <v>108.094369728744</v>
      </c>
      <c r="F35" s="12"/>
    </row>
    <row r="36" spans="1:6" ht="18" customHeight="1" x14ac:dyDescent="0.25">
      <c r="A36" s="22">
        <v>12</v>
      </c>
      <c r="B36" s="16" t="s">
        <v>10</v>
      </c>
      <c r="C36" s="36">
        <v>8498</v>
      </c>
      <c r="D36" s="4">
        <v>8616.4000000000015</v>
      </c>
      <c r="E36" s="23">
        <f t="shared" si="1"/>
        <v>101.39326900447165</v>
      </c>
      <c r="F36" s="12"/>
    </row>
    <row r="37" spans="1:6" ht="18" customHeight="1" x14ac:dyDescent="0.25">
      <c r="A37" s="22">
        <v>13</v>
      </c>
      <c r="B37" s="16" t="s">
        <v>11</v>
      </c>
      <c r="C37" s="36">
        <v>4275</v>
      </c>
      <c r="D37" s="4">
        <v>4299.2</v>
      </c>
      <c r="E37" s="23">
        <f t="shared" si="1"/>
        <v>100.56608187134502</v>
      </c>
      <c r="F37" s="12"/>
    </row>
    <row r="38" spans="1:6" ht="18" customHeight="1" x14ac:dyDescent="0.25">
      <c r="A38" s="22">
        <v>14</v>
      </c>
      <c r="B38" s="16" t="s">
        <v>12</v>
      </c>
      <c r="C38" s="36">
        <v>6115</v>
      </c>
      <c r="D38" s="4">
        <v>6195.4</v>
      </c>
      <c r="E38" s="23">
        <f t="shared" si="1"/>
        <v>101.31479967293539</v>
      </c>
      <c r="F38" s="12"/>
    </row>
    <row r="39" spans="1:6" ht="18" customHeight="1" x14ac:dyDescent="0.25">
      <c r="A39" s="22">
        <v>15</v>
      </c>
      <c r="B39" s="16" t="s">
        <v>13</v>
      </c>
      <c r="C39" s="36">
        <v>6361</v>
      </c>
      <c r="D39" s="4">
        <v>6471.5</v>
      </c>
      <c r="E39" s="23">
        <f t="shared" si="1"/>
        <v>101.73714824713096</v>
      </c>
      <c r="F39" s="12"/>
    </row>
    <row r="40" spans="1:6" ht="18" customHeight="1" x14ac:dyDescent="0.25">
      <c r="A40" s="22">
        <v>16</v>
      </c>
      <c r="B40" s="16" t="s">
        <v>14</v>
      </c>
      <c r="C40" s="36">
        <v>3645</v>
      </c>
      <c r="D40" s="4">
        <v>4031.2999999999997</v>
      </c>
      <c r="E40" s="23">
        <f t="shared" si="1"/>
        <v>110.59807956104251</v>
      </c>
      <c r="F40" s="12"/>
    </row>
    <row r="41" spans="1:6" s="12" customFormat="1" ht="18" customHeight="1" x14ac:dyDescent="0.25">
      <c r="A41" s="20"/>
      <c r="B41" s="18" t="s">
        <v>83</v>
      </c>
      <c r="C41" s="6">
        <f t="shared" ref="C41:D41" si="3">SUM(C42:C55)</f>
        <v>127969</v>
      </c>
      <c r="D41" s="6">
        <f t="shared" si="3"/>
        <v>134016</v>
      </c>
      <c r="E41" s="21">
        <f t="shared" si="1"/>
        <v>104.72536317389367</v>
      </c>
    </row>
    <row r="42" spans="1:6" ht="18" customHeight="1" x14ac:dyDescent="0.25">
      <c r="A42" s="22">
        <v>1</v>
      </c>
      <c r="B42" s="16" t="s">
        <v>29</v>
      </c>
      <c r="C42" s="36">
        <v>1817</v>
      </c>
      <c r="D42" s="4">
        <v>1768.2</v>
      </c>
      <c r="E42" s="23">
        <f t="shared" si="1"/>
        <v>97.314254265272425</v>
      </c>
      <c r="F42" s="12"/>
    </row>
    <row r="43" spans="1:6" ht="18" customHeight="1" x14ac:dyDescent="0.25">
      <c r="A43" s="22">
        <v>2</v>
      </c>
      <c r="B43" s="16" t="s">
        <v>30</v>
      </c>
      <c r="C43" s="36">
        <v>799</v>
      </c>
      <c r="D43" s="4">
        <v>1541.9</v>
      </c>
      <c r="E43" s="23">
        <f t="shared" si="1"/>
        <v>192.97872340425533</v>
      </c>
      <c r="F43" s="12"/>
    </row>
    <row r="44" spans="1:6" ht="18" customHeight="1" x14ac:dyDescent="0.25">
      <c r="A44" s="22"/>
      <c r="B44" s="17" t="s">
        <v>15</v>
      </c>
      <c r="C44" s="36"/>
      <c r="D44" s="4"/>
      <c r="E44" s="23"/>
    </row>
    <row r="45" spans="1:6" ht="18" customHeight="1" x14ac:dyDescent="0.25">
      <c r="A45" s="22">
        <v>3</v>
      </c>
      <c r="B45" s="16" t="s">
        <v>18</v>
      </c>
      <c r="C45" s="36">
        <v>11413</v>
      </c>
      <c r="D45" s="4">
        <v>11551.4</v>
      </c>
      <c r="E45" s="23">
        <f t="shared" si="1"/>
        <v>101.21265223867519</v>
      </c>
    </row>
    <row r="46" spans="1:6" ht="18" customHeight="1" x14ac:dyDescent="0.25">
      <c r="A46" s="22">
        <v>4</v>
      </c>
      <c r="B46" s="16" t="s">
        <v>19</v>
      </c>
      <c r="C46" s="36">
        <v>14885</v>
      </c>
      <c r="D46" s="4">
        <v>15844.2</v>
      </c>
      <c r="E46" s="23">
        <f t="shared" si="1"/>
        <v>106.44407121263018</v>
      </c>
    </row>
    <row r="47" spans="1:6" ht="18" customHeight="1" x14ac:dyDescent="0.25">
      <c r="A47" s="22">
        <v>5</v>
      </c>
      <c r="B47" s="16" t="s">
        <v>20</v>
      </c>
      <c r="C47" s="36">
        <v>10289</v>
      </c>
      <c r="D47" s="4">
        <v>10597.7</v>
      </c>
      <c r="E47" s="23">
        <f t="shared" si="1"/>
        <v>103.00029157352513</v>
      </c>
    </row>
    <row r="48" spans="1:6" ht="18" customHeight="1" x14ac:dyDescent="0.25">
      <c r="A48" s="22">
        <v>6</v>
      </c>
      <c r="B48" s="16" t="s">
        <v>21</v>
      </c>
      <c r="C48" s="36">
        <v>13391</v>
      </c>
      <c r="D48" s="4">
        <v>14341.2</v>
      </c>
      <c r="E48" s="23">
        <f t="shared" si="1"/>
        <v>107.09581061907252</v>
      </c>
    </row>
    <row r="49" spans="1:5" ht="18" customHeight="1" x14ac:dyDescent="0.25">
      <c r="A49" s="22">
        <v>7</v>
      </c>
      <c r="B49" s="16" t="s">
        <v>22</v>
      </c>
      <c r="C49" s="36">
        <v>11036</v>
      </c>
      <c r="D49" s="4">
        <v>11601.8</v>
      </c>
      <c r="E49" s="23">
        <f t="shared" si="1"/>
        <v>105.12685755708588</v>
      </c>
    </row>
    <row r="50" spans="1:5" ht="18" customHeight="1" x14ac:dyDescent="0.25">
      <c r="A50" s="22">
        <v>8</v>
      </c>
      <c r="B50" s="16" t="s">
        <v>23</v>
      </c>
      <c r="C50" s="36">
        <v>15412</v>
      </c>
      <c r="D50" s="4">
        <v>15564.2</v>
      </c>
      <c r="E50" s="23">
        <f t="shared" si="1"/>
        <v>100.98754217492862</v>
      </c>
    </row>
    <row r="51" spans="1:5" ht="18" customHeight="1" x14ac:dyDescent="0.25">
      <c r="A51" s="22">
        <v>9</v>
      </c>
      <c r="B51" s="16" t="s">
        <v>24</v>
      </c>
      <c r="C51" s="36">
        <v>2387</v>
      </c>
      <c r="D51" s="4">
        <v>2863.2</v>
      </c>
      <c r="E51" s="23">
        <f t="shared" si="1"/>
        <v>119.94972769166317</v>
      </c>
    </row>
    <row r="52" spans="1:5" ht="18" customHeight="1" x14ac:dyDescent="0.25">
      <c r="A52" s="22">
        <v>10</v>
      </c>
      <c r="B52" s="16" t="s">
        <v>25</v>
      </c>
      <c r="C52" s="36">
        <v>10853</v>
      </c>
      <c r="D52" s="4">
        <v>11258</v>
      </c>
      <c r="E52" s="23">
        <f t="shared" si="1"/>
        <v>103.73168709112687</v>
      </c>
    </row>
    <row r="53" spans="1:5" ht="18" customHeight="1" x14ac:dyDescent="0.25">
      <c r="A53" s="22">
        <v>11</v>
      </c>
      <c r="B53" s="16" t="s">
        <v>26</v>
      </c>
      <c r="C53" s="36">
        <v>10524</v>
      </c>
      <c r="D53" s="4">
        <v>10664.300000000001</v>
      </c>
      <c r="E53" s="23">
        <f t="shared" si="1"/>
        <v>101.33314329152414</v>
      </c>
    </row>
    <row r="54" spans="1:5" ht="18" customHeight="1" x14ac:dyDescent="0.25">
      <c r="A54" s="22">
        <v>12</v>
      </c>
      <c r="B54" s="16" t="s">
        <v>27</v>
      </c>
      <c r="C54" s="36">
        <v>14816</v>
      </c>
      <c r="D54" s="4">
        <v>15648.4</v>
      </c>
      <c r="E54" s="23">
        <f t="shared" si="1"/>
        <v>105.61825053995679</v>
      </c>
    </row>
    <row r="55" spans="1:5" ht="18" customHeight="1" x14ac:dyDescent="0.25">
      <c r="A55" s="22">
        <v>13</v>
      </c>
      <c r="B55" s="16" t="s">
        <v>28</v>
      </c>
      <c r="C55" s="36">
        <v>10347</v>
      </c>
      <c r="D55" s="4">
        <v>10771.5</v>
      </c>
      <c r="E55" s="23">
        <f t="shared" si="1"/>
        <v>104.10263844592636</v>
      </c>
    </row>
    <row r="56" spans="1:5" s="12" customFormat="1" ht="18" customHeight="1" x14ac:dyDescent="0.25">
      <c r="A56" s="20"/>
      <c r="B56" s="18" t="s">
        <v>84</v>
      </c>
      <c r="C56" s="7">
        <f>SUM(C57:C70)</f>
        <v>89732</v>
      </c>
      <c r="D56" s="7">
        <f>SUM(D57:D70)</f>
        <v>92465</v>
      </c>
      <c r="E56" s="21">
        <f t="shared" si="1"/>
        <v>103.04573619221682</v>
      </c>
    </row>
    <row r="57" spans="1:5" ht="18" customHeight="1" x14ac:dyDescent="0.25">
      <c r="A57" s="22">
        <v>1</v>
      </c>
      <c r="B57" s="16" t="s">
        <v>43</v>
      </c>
      <c r="C57" s="38">
        <v>2879</v>
      </c>
      <c r="D57" s="8">
        <v>3020.4</v>
      </c>
      <c r="E57" s="23">
        <f t="shared" si="1"/>
        <v>104.9114275790205</v>
      </c>
    </row>
    <row r="58" spans="1:5" ht="18" customHeight="1" x14ac:dyDescent="0.25">
      <c r="A58" s="22"/>
      <c r="B58" s="17" t="s">
        <v>15</v>
      </c>
      <c r="C58" s="38"/>
      <c r="D58" s="8"/>
      <c r="E58" s="24"/>
    </row>
    <row r="59" spans="1:5" ht="18" customHeight="1" x14ac:dyDescent="0.25">
      <c r="A59" s="22">
        <v>2</v>
      </c>
      <c r="B59" s="16" t="s">
        <v>31</v>
      </c>
      <c r="C59" s="38">
        <v>2966</v>
      </c>
      <c r="D59" s="8">
        <v>3063.8</v>
      </c>
      <c r="E59" s="23">
        <f t="shared" si="1"/>
        <v>103.29737019554956</v>
      </c>
    </row>
    <row r="60" spans="1:5" ht="18" customHeight="1" x14ac:dyDescent="0.25">
      <c r="A60" s="22">
        <v>3</v>
      </c>
      <c r="B60" s="16" t="s">
        <v>32</v>
      </c>
      <c r="C60" s="38">
        <v>14931</v>
      </c>
      <c r="D60" s="8">
        <v>15020.699999999999</v>
      </c>
      <c r="E60" s="23">
        <f t="shared" si="1"/>
        <v>100.60076351215589</v>
      </c>
    </row>
    <row r="61" spans="1:5" ht="18" customHeight="1" x14ac:dyDescent="0.25">
      <c r="A61" s="22">
        <v>4</v>
      </c>
      <c r="B61" s="16" t="s">
        <v>33</v>
      </c>
      <c r="C61" s="38">
        <v>11253</v>
      </c>
      <c r="D61" s="8">
        <v>11619</v>
      </c>
      <c r="E61" s="23">
        <f t="shared" si="1"/>
        <v>103.25246600906426</v>
      </c>
    </row>
    <row r="62" spans="1:5" ht="18" customHeight="1" x14ac:dyDescent="0.25">
      <c r="A62" s="22">
        <v>5</v>
      </c>
      <c r="B62" s="16" t="s">
        <v>34</v>
      </c>
      <c r="C62" s="38">
        <v>11060</v>
      </c>
      <c r="D62" s="8">
        <v>11066.1</v>
      </c>
      <c r="E62" s="23">
        <f t="shared" si="1"/>
        <v>100.05515370705244</v>
      </c>
    </row>
    <row r="63" spans="1:5" ht="18" customHeight="1" x14ac:dyDescent="0.25">
      <c r="A63" s="22">
        <v>6</v>
      </c>
      <c r="B63" s="16" t="s">
        <v>35</v>
      </c>
      <c r="C63" s="38">
        <v>6439</v>
      </c>
      <c r="D63" s="8">
        <v>6437.3</v>
      </c>
      <c r="E63" s="23">
        <f t="shared" si="1"/>
        <v>99.973598384842361</v>
      </c>
    </row>
    <row r="64" spans="1:5" ht="18" customHeight="1" x14ac:dyDescent="0.25">
      <c r="A64" s="22">
        <v>7</v>
      </c>
      <c r="B64" s="16" t="s">
        <v>36</v>
      </c>
      <c r="C64" s="38">
        <v>11976</v>
      </c>
      <c r="D64" s="8">
        <v>12063</v>
      </c>
      <c r="E64" s="23">
        <f t="shared" si="1"/>
        <v>100.72645290581161</v>
      </c>
    </row>
    <row r="65" spans="1:5" ht="18" customHeight="1" x14ac:dyDescent="0.25">
      <c r="A65" s="22">
        <v>8</v>
      </c>
      <c r="B65" s="16" t="s">
        <v>37</v>
      </c>
      <c r="C65" s="38">
        <v>4392</v>
      </c>
      <c r="D65" s="8">
        <v>4477.2</v>
      </c>
      <c r="E65" s="23">
        <f t="shared" si="1"/>
        <v>101.93989071038251</v>
      </c>
    </row>
    <row r="66" spans="1:5" ht="18" customHeight="1" x14ac:dyDescent="0.25">
      <c r="A66" s="22">
        <v>9</v>
      </c>
      <c r="B66" s="16" t="s">
        <v>38</v>
      </c>
      <c r="C66" s="38">
        <v>3868.5</v>
      </c>
      <c r="D66" s="8">
        <v>3874.9000000000005</v>
      </c>
      <c r="E66" s="23">
        <f t="shared" si="1"/>
        <v>100.16543880056872</v>
      </c>
    </row>
    <row r="67" spans="1:5" ht="18" customHeight="1" x14ac:dyDescent="0.25">
      <c r="A67" s="22">
        <v>10</v>
      </c>
      <c r="B67" s="16" t="s">
        <v>39</v>
      </c>
      <c r="C67" s="38">
        <v>3926</v>
      </c>
      <c r="D67" s="8">
        <v>5507</v>
      </c>
      <c r="E67" s="23">
        <f t="shared" si="1"/>
        <v>140.26999490575648</v>
      </c>
    </row>
    <row r="68" spans="1:5" ht="18" customHeight="1" x14ac:dyDescent="0.25">
      <c r="A68" s="22">
        <v>11</v>
      </c>
      <c r="B68" s="16" t="s">
        <v>40</v>
      </c>
      <c r="C68" s="38">
        <v>4198</v>
      </c>
      <c r="D68" s="8">
        <v>4419.5</v>
      </c>
      <c r="E68" s="23">
        <f t="shared" si="1"/>
        <v>105.27632205812291</v>
      </c>
    </row>
    <row r="69" spans="1:5" ht="18" customHeight="1" x14ac:dyDescent="0.25">
      <c r="A69" s="22">
        <v>12</v>
      </c>
      <c r="B69" s="16" t="s">
        <v>41</v>
      </c>
      <c r="C69" s="38">
        <v>8707</v>
      </c>
      <c r="D69" s="8">
        <v>8744</v>
      </c>
      <c r="E69" s="23">
        <f t="shared" si="1"/>
        <v>100.42494544619271</v>
      </c>
    </row>
    <row r="70" spans="1:5" ht="18" customHeight="1" x14ac:dyDescent="0.25">
      <c r="A70" s="22">
        <v>13</v>
      </c>
      <c r="B70" s="16" t="s">
        <v>42</v>
      </c>
      <c r="C70" s="38">
        <v>3136.5</v>
      </c>
      <c r="D70" s="8">
        <v>3152.1</v>
      </c>
      <c r="E70" s="23">
        <f t="shared" si="1"/>
        <v>100.49736967957914</v>
      </c>
    </row>
    <row r="71" spans="1:5" s="12" customFormat="1" ht="18" customHeight="1" x14ac:dyDescent="0.25">
      <c r="A71" s="20"/>
      <c r="B71" s="18" t="s">
        <v>85</v>
      </c>
      <c r="C71" s="7">
        <f>SUM(C72:C88)</f>
        <v>142567</v>
      </c>
      <c r="D71" s="7">
        <f>SUM(D72:D88)</f>
        <v>146545</v>
      </c>
      <c r="E71" s="21">
        <f t="shared" ref="E71:E73" si="4">+D71/C71*100</f>
        <v>102.79026703234268</v>
      </c>
    </row>
    <row r="72" spans="1:5" ht="18" customHeight="1" x14ac:dyDescent="0.25">
      <c r="A72" s="22">
        <v>1</v>
      </c>
      <c r="B72" s="16" t="s">
        <v>57</v>
      </c>
      <c r="C72" s="38">
        <v>1775</v>
      </c>
      <c r="D72" s="8">
        <v>1705</v>
      </c>
      <c r="E72" s="23">
        <f t="shared" si="4"/>
        <v>96.056338028169023</v>
      </c>
    </row>
    <row r="73" spans="1:5" ht="18" customHeight="1" x14ac:dyDescent="0.25">
      <c r="A73" s="22">
        <v>2</v>
      </c>
      <c r="B73" s="16" t="s">
        <v>58</v>
      </c>
      <c r="C73" s="38">
        <v>1372</v>
      </c>
      <c r="D73" s="8">
        <v>1405</v>
      </c>
      <c r="E73" s="23">
        <f t="shared" si="4"/>
        <v>102.40524781341107</v>
      </c>
    </row>
    <row r="74" spans="1:5" ht="18" customHeight="1" x14ac:dyDescent="0.25">
      <c r="A74" s="22"/>
      <c r="B74" s="17" t="s">
        <v>15</v>
      </c>
      <c r="C74" s="38"/>
      <c r="D74" s="8"/>
      <c r="E74" s="24"/>
    </row>
    <row r="75" spans="1:5" ht="18" customHeight="1" x14ac:dyDescent="0.25">
      <c r="A75" s="22">
        <v>3</v>
      </c>
      <c r="B75" s="16" t="s">
        <v>44</v>
      </c>
      <c r="C75" s="38">
        <v>10271</v>
      </c>
      <c r="D75" s="8">
        <v>10310.6</v>
      </c>
      <c r="E75" s="23">
        <f t="shared" ref="E75:E138" si="5">+D75/C75*100</f>
        <v>100.38555155291597</v>
      </c>
    </row>
    <row r="76" spans="1:5" ht="18" customHeight="1" x14ac:dyDescent="0.25">
      <c r="A76" s="22">
        <v>4</v>
      </c>
      <c r="B76" s="16" t="s">
        <v>45</v>
      </c>
      <c r="C76" s="38">
        <v>10629</v>
      </c>
      <c r="D76" s="8">
        <v>10655.7</v>
      </c>
      <c r="E76" s="23">
        <f t="shared" si="5"/>
        <v>100.25119954840531</v>
      </c>
    </row>
    <row r="77" spans="1:5" ht="18" customHeight="1" x14ac:dyDescent="0.25">
      <c r="A77" s="22">
        <v>5</v>
      </c>
      <c r="B77" s="16" t="s">
        <v>46</v>
      </c>
      <c r="C77" s="38">
        <v>11449</v>
      </c>
      <c r="D77" s="8">
        <v>11766.5</v>
      </c>
      <c r="E77" s="23">
        <f t="shared" si="5"/>
        <v>102.77316796226745</v>
      </c>
    </row>
    <row r="78" spans="1:5" ht="18" customHeight="1" x14ac:dyDescent="0.25">
      <c r="A78" s="22">
        <v>6</v>
      </c>
      <c r="B78" s="16" t="s">
        <v>47</v>
      </c>
      <c r="C78" s="38">
        <v>9620</v>
      </c>
      <c r="D78" s="8">
        <v>9853.2999999999993</v>
      </c>
      <c r="E78" s="23">
        <f t="shared" si="5"/>
        <v>102.42515592515591</v>
      </c>
    </row>
    <row r="79" spans="1:5" ht="18" customHeight="1" x14ac:dyDescent="0.25">
      <c r="A79" s="22">
        <v>7</v>
      </c>
      <c r="B79" s="16" t="s">
        <v>48</v>
      </c>
      <c r="C79" s="38">
        <v>12640</v>
      </c>
      <c r="D79" s="8">
        <v>13029.2</v>
      </c>
      <c r="E79" s="23">
        <f t="shared" si="5"/>
        <v>103.07911392405065</v>
      </c>
    </row>
    <row r="80" spans="1:5" ht="18" customHeight="1" x14ac:dyDescent="0.25">
      <c r="A80" s="22">
        <v>8</v>
      </c>
      <c r="B80" s="16" t="s">
        <v>49</v>
      </c>
      <c r="C80" s="38">
        <v>10771</v>
      </c>
      <c r="D80" s="8">
        <v>10997.5</v>
      </c>
      <c r="E80" s="23">
        <f t="shared" si="5"/>
        <v>102.10286881440906</v>
      </c>
    </row>
    <row r="81" spans="1:8" ht="18" customHeight="1" x14ac:dyDescent="0.25">
      <c r="A81" s="22">
        <v>9</v>
      </c>
      <c r="B81" s="16" t="s">
        <v>50</v>
      </c>
      <c r="C81" s="38">
        <v>9207</v>
      </c>
      <c r="D81" s="8">
        <v>9730.7999999999993</v>
      </c>
      <c r="E81" s="23">
        <f t="shared" si="5"/>
        <v>105.6891495601173</v>
      </c>
    </row>
    <row r="82" spans="1:8" ht="18" customHeight="1" x14ac:dyDescent="0.25">
      <c r="A82" s="22">
        <v>10</v>
      </c>
      <c r="B82" s="16" t="s">
        <v>51</v>
      </c>
      <c r="C82" s="38">
        <v>8948</v>
      </c>
      <c r="D82" s="8">
        <v>9035.7000000000007</v>
      </c>
      <c r="E82" s="23">
        <f t="shared" si="5"/>
        <v>100.9801072865445</v>
      </c>
    </row>
    <row r="83" spans="1:8" ht="18" customHeight="1" x14ac:dyDescent="0.25">
      <c r="A83" s="22">
        <v>11</v>
      </c>
      <c r="B83" s="16" t="s">
        <v>52</v>
      </c>
      <c r="C83" s="38">
        <v>8240</v>
      </c>
      <c r="D83" s="8">
        <v>8731.2000000000007</v>
      </c>
      <c r="E83" s="23">
        <f t="shared" si="5"/>
        <v>105.96116504854369</v>
      </c>
    </row>
    <row r="84" spans="1:8" ht="18" customHeight="1" x14ac:dyDescent="0.25">
      <c r="A84" s="22">
        <v>12</v>
      </c>
      <c r="B84" s="16" t="s">
        <v>53</v>
      </c>
      <c r="C84" s="38">
        <v>7779</v>
      </c>
      <c r="D84" s="8">
        <v>8416.6</v>
      </c>
      <c r="E84" s="23">
        <f t="shared" si="5"/>
        <v>108.19642627587093</v>
      </c>
    </row>
    <row r="85" spans="1:8" ht="18" customHeight="1" x14ac:dyDescent="0.25">
      <c r="A85" s="22">
        <v>13</v>
      </c>
      <c r="B85" s="16" t="s">
        <v>211</v>
      </c>
      <c r="C85" s="38">
        <v>0</v>
      </c>
      <c r="D85" s="8">
        <v>8702.2999999999993</v>
      </c>
      <c r="E85" s="23" t="e">
        <f t="shared" si="5"/>
        <v>#DIV/0!</v>
      </c>
    </row>
    <row r="86" spans="1:8" ht="18" customHeight="1" x14ac:dyDescent="0.25">
      <c r="A86" s="22">
        <v>14</v>
      </c>
      <c r="B86" s="16" t="s">
        <v>54</v>
      </c>
      <c r="C86" s="38">
        <v>24436</v>
      </c>
      <c r="D86" s="8">
        <v>16433.8</v>
      </c>
      <c r="E86" s="23">
        <f t="shared" si="5"/>
        <v>67.252414470453431</v>
      </c>
    </row>
    <row r="87" spans="1:8" ht="18" customHeight="1" x14ac:dyDescent="0.25">
      <c r="A87" s="22">
        <v>15</v>
      </c>
      <c r="B87" s="16" t="s">
        <v>55</v>
      </c>
      <c r="C87" s="38">
        <v>7978</v>
      </c>
      <c r="D87" s="8">
        <v>8226.5</v>
      </c>
      <c r="E87" s="23">
        <f t="shared" si="5"/>
        <v>103.11481574329406</v>
      </c>
      <c r="H87" s="14"/>
    </row>
    <row r="88" spans="1:8" ht="18" customHeight="1" x14ac:dyDescent="0.25">
      <c r="A88" s="22"/>
      <c r="B88" s="16" t="s">
        <v>56</v>
      </c>
      <c r="C88" s="38">
        <v>7452</v>
      </c>
      <c r="D88" s="8">
        <v>7545.3</v>
      </c>
      <c r="E88" s="23">
        <f t="shared" si="5"/>
        <v>101.25201288244767</v>
      </c>
      <c r="H88" s="14"/>
    </row>
    <row r="89" spans="1:8" s="12" customFormat="1" ht="18" customHeight="1" x14ac:dyDescent="0.25">
      <c r="A89" s="20"/>
      <c r="B89" s="18" t="s">
        <v>86</v>
      </c>
      <c r="C89" s="7">
        <f t="shared" ref="C89:D89" si="6">SUM(C90:C101)</f>
        <v>78411</v>
      </c>
      <c r="D89" s="7">
        <f t="shared" si="6"/>
        <v>81394</v>
      </c>
      <c r="E89" s="21">
        <f t="shared" si="5"/>
        <v>103.80431317034599</v>
      </c>
    </row>
    <row r="90" spans="1:8" ht="18" customHeight="1" x14ac:dyDescent="0.25">
      <c r="A90" s="22">
        <v>1</v>
      </c>
      <c r="B90" s="16" t="s">
        <v>67</v>
      </c>
      <c r="C90" s="38">
        <v>393</v>
      </c>
      <c r="D90" s="8">
        <v>388.4</v>
      </c>
      <c r="E90" s="23">
        <f t="shared" si="5"/>
        <v>98.829516539440192</v>
      </c>
    </row>
    <row r="91" spans="1:8" ht="18" customHeight="1" x14ac:dyDescent="0.25">
      <c r="A91" s="22">
        <v>2</v>
      </c>
      <c r="B91" s="16" t="s">
        <v>68</v>
      </c>
      <c r="C91" s="38">
        <v>682</v>
      </c>
      <c r="D91" s="8">
        <v>674.7</v>
      </c>
      <c r="E91" s="23">
        <f t="shared" si="5"/>
        <v>98.929618768328453</v>
      </c>
    </row>
    <row r="92" spans="1:8" ht="18" customHeight="1" x14ac:dyDescent="0.25">
      <c r="A92" s="22">
        <v>3</v>
      </c>
      <c r="B92" s="16" t="s">
        <v>69</v>
      </c>
      <c r="C92" s="38">
        <v>1398</v>
      </c>
      <c r="D92" s="8">
        <v>1095.9000000000001</v>
      </c>
      <c r="E92" s="23">
        <f t="shared" si="5"/>
        <v>78.390557939914174</v>
      </c>
    </row>
    <row r="93" spans="1:8" ht="18" customHeight="1" x14ac:dyDescent="0.25">
      <c r="A93" s="22"/>
      <c r="B93" s="17" t="s">
        <v>15</v>
      </c>
      <c r="C93" s="38"/>
      <c r="D93" s="8"/>
      <c r="E93" s="24"/>
    </row>
    <row r="94" spans="1:8" ht="18" customHeight="1" x14ac:dyDescent="0.25">
      <c r="A94" s="22">
        <v>4</v>
      </c>
      <c r="B94" s="16" t="s">
        <v>59</v>
      </c>
      <c r="C94" s="38">
        <v>5963</v>
      </c>
      <c r="D94" s="8">
        <v>6046.8</v>
      </c>
      <c r="E94" s="23">
        <f t="shared" si="5"/>
        <v>101.40533288613113</v>
      </c>
    </row>
    <row r="95" spans="1:8" ht="18" customHeight="1" x14ac:dyDescent="0.25">
      <c r="A95" s="22">
        <v>5</v>
      </c>
      <c r="B95" s="16" t="s">
        <v>60</v>
      </c>
      <c r="C95" s="38">
        <v>12023</v>
      </c>
      <c r="D95" s="8">
        <v>13063.6</v>
      </c>
      <c r="E95" s="23">
        <f t="shared" si="5"/>
        <v>108.65507776761207</v>
      </c>
    </row>
    <row r="96" spans="1:8" ht="18" customHeight="1" x14ac:dyDescent="0.25">
      <c r="A96" s="22">
        <v>6</v>
      </c>
      <c r="B96" s="16" t="s">
        <v>61</v>
      </c>
      <c r="C96" s="38">
        <v>10663</v>
      </c>
      <c r="D96" s="8">
        <v>10809.6</v>
      </c>
      <c r="E96" s="23">
        <f t="shared" si="5"/>
        <v>101.37484760386384</v>
      </c>
    </row>
    <row r="97" spans="1:5" ht="18" customHeight="1" x14ac:dyDescent="0.25">
      <c r="A97" s="22">
        <v>7</v>
      </c>
      <c r="B97" s="16" t="s">
        <v>62</v>
      </c>
      <c r="C97" s="38">
        <v>9610</v>
      </c>
      <c r="D97" s="8">
        <v>10414.900000000001</v>
      </c>
      <c r="E97" s="23">
        <f t="shared" si="5"/>
        <v>108.37565036420398</v>
      </c>
    </row>
    <row r="98" spans="1:5" ht="18" customHeight="1" x14ac:dyDescent="0.25">
      <c r="A98" s="22">
        <v>8</v>
      </c>
      <c r="B98" s="16" t="s">
        <v>63</v>
      </c>
      <c r="C98" s="38">
        <v>7926</v>
      </c>
      <c r="D98" s="8">
        <v>7985.9</v>
      </c>
      <c r="E98" s="23">
        <f t="shared" si="5"/>
        <v>100.75574060055513</v>
      </c>
    </row>
    <row r="99" spans="1:5" ht="18" customHeight="1" x14ac:dyDescent="0.25">
      <c r="A99" s="22">
        <v>9</v>
      </c>
      <c r="B99" s="16" t="s">
        <v>64</v>
      </c>
      <c r="C99" s="38">
        <v>6873</v>
      </c>
      <c r="D99" s="8">
        <v>7078.5</v>
      </c>
      <c r="E99" s="23">
        <f t="shared" si="5"/>
        <v>102.9899607158446</v>
      </c>
    </row>
    <row r="100" spans="1:5" ht="18" customHeight="1" x14ac:dyDescent="0.25">
      <c r="A100" s="22">
        <v>10</v>
      </c>
      <c r="B100" s="16" t="s">
        <v>65</v>
      </c>
      <c r="C100" s="38">
        <v>4499</v>
      </c>
      <c r="D100" s="8">
        <v>4640.8</v>
      </c>
      <c r="E100" s="23">
        <f t="shared" si="5"/>
        <v>103.1518115136697</v>
      </c>
    </row>
    <row r="101" spans="1:5" ht="18" customHeight="1" x14ac:dyDescent="0.25">
      <c r="A101" s="22">
        <v>11</v>
      </c>
      <c r="B101" s="16" t="s">
        <v>66</v>
      </c>
      <c r="C101" s="38">
        <v>18381</v>
      </c>
      <c r="D101" s="8">
        <v>19194.899999999998</v>
      </c>
      <c r="E101" s="23">
        <f t="shared" si="5"/>
        <v>104.42794189652358</v>
      </c>
    </row>
    <row r="102" spans="1:5" s="12" customFormat="1" ht="18" customHeight="1" x14ac:dyDescent="0.25">
      <c r="A102" s="20"/>
      <c r="B102" s="18" t="s">
        <v>87</v>
      </c>
      <c r="C102" s="7">
        <f t="shared" ref="C102:D102" si="7">SUM(C103:C115)</f>
        <v>73011</v>
      </c>
      <c r="D102" s="7">
        <f t="shared" si="7"/>
        <v>79242.999999999985</v>
      </c>
      <c r="E102" s="21">
        <f t="shared" si="5"/>
        <v>108.53570009998492</v>
      </c>
    </row>
    <row r="103" spans="1:5" ht="18" customHeight="1" x14ac:dyDescent="0.25">
      <c r="A103" s="22">
        <v>1</v>
      </c>
      <c r="B103" s="19" t="s">
        <v>81</v>
      </c>
      <c r="C103" s="38">
        <v>15921</v>
      </c>
      <c r="D103" s="8">
        <v>15700.3</v>
      </c>
      <c r="E103" s="23">
        <f t="shared" si="5"/>
        <v>98.613780541423267</v>
      </c>
    </row>
    <row r="104" spans="1:5" ht="18" customHeight="1" x14ac:dyDescent="0.25">
      <c r="A104" s="22"/>
      <c r="B104" s="17" t="s">
        <v>15</v>
      </c>
      <c r="C104" s="38"/>
      <c r="D104" s="8"/>
      <c r="E104" s="24"/>
    </row>
    <row r="105" spans="1:5" ht="18" customHeight="1" x14ac:dyDescent="0.25">
      <c r="A105" s="22">
        <v>2</v>
      </c>
      <c r="B105" s="16" t="s">
        <v>70</v>
      </c>
      <c r="C105" s="38">
        <v>4139</v>
      </c>
      <c r="D105" s="8">
        <v>4273.2000000000007</v>
      </c>
      <c r="E105" s="23">
        <f t="shared" si="5"/>
        <v>103.24232906499155</v>
      </c>
    </row>
    <row r="106" spans="1:5" ht="18" customHeight="1" x14ac:dyDescent="0.25">
      <c r="A106" s="22">
        <v>3</v>
      </c>
      <c r="B106" s="16" t="s">
        <v>71</v>
      </c>
      <c r="C106" s="38">
        <v>5161</v>
      </c>
      <c r="D106" s="8">
        <v>6674.2000000000007</v>
      </c>
      <c r="E106" s="23">
        <f t="shared" si="5"/>
        <v>129.3198992443325</v>
      </c>
    </row>
    <row r="107" spans="1:5" ht="18" customHeight="1" x14ac:dyDescent="0.25">
      <c r="A107" s="22">
        <v>4</v>
      </c>
      <c r="B107" s="16" t="s">
        <v>72</v>
      </c>
      <c r="C107" s="38">
        <v>5946</v>
      </c>
      <c r="D107" s="8">
        <v>6994.7</v>
      </c>
      <c r="E107" s="23">
        <f t="shared" si="5"/>
        <v>117.63706693575513</v>
      </c>
    </row>
    <row r="108" spans="1:5" ht="18" customHeight="1" x14ac:dyDescent="0.25">
      <c r="A108" s="22">
        <v>5</v>
      </c>
      <c r="B108" s="16" t="s">
        <v>73</v>
      </c>
      <c r="C108" s="38">
        <v>4408</v>
      </c>
      <c r="D108" s="8">
        <v>4784.4000000000005</v>
      </c>
      <c r="E108" s="23">
        <f t="shared" si="5"/>
        <v>108.53901996370237</v>
      </c>
    </row>
    <row r="109" spans="1:5" ht="18" customHeight="1" x14ac:dyDescent="0.25">
      <c r="A109" s="22">
        <v>6</v>
      </c>
      <c r="B109" s="16" t="s">
        <v>74</v>
      </c>
      <c r="C109" s="38">
        <v>3596</v>
      </c>
      <c r="D109" s="8">
        <v>4170.6000000000004</v>
      </c>
      <c r="E109" s="23">
        <f t="shared" si="5"/>
        <v>115.97886540600668</v>
      </c>
    </row>
    <row r="110" spans="1:5" ht="18" customHeight="1" x14ac:dyDescent="0.25">
      <c r="A110" s="22">
        <v>7</v>
      </c>
      <c r="B110" s="16" t="s">
        <v>75</v>
      </c>
      <c r="C110" s="38">
        <v>6738</v>
      </c>
      <c r="D110" s="8">
        <v>7220.2</v>
      </c>
      <c r="E110" s="23">
        <f t="shared" si="5"/>
        <v>107.15642623924013</v>
      </c>
    </row>
    <row r="111" spans="1:5" ht="18" customHeight="1" x14ac:dyDescent="0.25">
      <c r="A111" s="22">
        <v>8</v>
      </c>
      <c r="B111" s="16" t="s">
        <v>76</v>
      </c>
      <c r="C111" s="38">
        <v>4307</v>
      </c>
      <c r="D111" s="8">
        <v>5223.7999999999993</v>
      </c>
      <c r="E111" s="23">
        <f t="shared" si="5"/>
        <v>121.28627815184581</v>
      </c>
    </row>
    <row r="112" spans="1:5" ht="18" customHeight="1" x14ac:dyDescent="0.25">
      <c r="A112" s="22">
        <v>9</v>
      </c>
      <c r="B112" s="16" t="s">
        <v>77</v>
      </c>
      <c r="C112" s="38">
        <v>4971</v>
      </c>
      <c r="D112" s="8">
        <v>5552.8</v>
      </c>
      <c r="E112" s="23">
        <f t="shared" si="5"/>
        <v>111.70388251860793</v>
      </c>
    </row>
    <row r="113" spans="1:7" ht="18" customHeight="1" x14ac:dyDescent="0.25">
      <c r="A113" s="22">
        <v>10</v>
      </c>
      <c r="B113" s="16" t="s">
        <v>78</v>
      </c>
      <c r="C113" s="38">
        <v>4394</v>
      </c>
      <c r="D113" s="8">
        <v>4767.1000000000004</v>
      </c>
      <c r="E113" s="23">
        <f t="shared" si="5"/>
        <v>108.49112426035504</v>
      </c>
    </row>
    <row r="114" spans="1:7" ht="18" customHeight="1" x14ac:dyDescent="0.25">
      <c r="A114" s="22">
        <v>11</v>
      </c>
      <c r="B114" s="16" t="s">
        <v>79</v>
      </c>
      <c r="C114" s="38">
        <v>6337</v>
      </c>
      <c r="D114" s="8">
        <v>6380</v>
      </c>
      <c r="E114" s="23">
        <f t="shared" si="5"/>
        <v>100.67855452106676</v>
      </c>
    </row>
    <row r="115" spans="1:7" ht="18" customHeight="1" x14ac:dyDescent="0.25">
      <c r="A115" s="22">
        <v>12</v>
      </c>
      <c r="B115" s="16" t="s">
        <v>80</v>
      </c>
      <c r="C115" s="38">
        <v>7093</v>
      </c>
      <c r="D115" s="8">
        <v>7501.7</v>
      </c>
      <c r="E115" s="23">
        <f t="shared" si="5"/>
        <v>105.76201889186521</v>
      </c>
    </row>
    <row r="116" spans="1:7" s="12" customFormat="1" ht="18" customHeight="1" x14ac:dyDescent="0.25">
      <c r="A116" s="20"/>
      <c r="B116" s="18" t="s">
        <v>88</v>
      </c>
      <c r="C116" s="7">
        <f t="shared" ref="C116:D116" si="8">SUM(C117:C133)</f>
        <v>142011</v>
      </c>
      <c r="D116" s="7">
        <f t="shared" si="8"/>
        <v>145091</v>
      </c>
      <c r="E116" s="21">
        <f t="shared" si="5"/>
        <v>102.16884607530403</v>
      </c>
    </row>
    <row r="117" spans="1:7" ht="18" customHeight="1" x14ac:dyDescent="0.25">
      <c r="A117" s="22">
        <v>1</v>
      </c>
      <c r="B117" s="16" t="s">
        <v>103</v>
      </c>
      <c r="C117" s="38">
        <v>895</v>
      </c>
      <c r="D117" s="8">
        <v>1024.0999999999999</v>
      </c>
      <c r="E117" s="23">
        <f t="shared" si="5"/>
        <v>114.42458100558659</v>
      </c>
    </row>
    <row r="118" spans="1:7" ht="18" customHeight="1" x14ac:dyDescent="0.25">
      <c r="A118" s="22">
        <v>2</v>
      </c>
      <c r="B118" s="16" t="s">
        <v>104</v>
      </c>
      <c r="C118" s="38">
        <v>1291</v>
      </c>
      <c r="D118" s="8">
        <v>1292</v>
      </c>
      <c r="E118" s="23">
        <f t="shared" si="5"/>
        <v>100.07745933384973</v>
      </c>
    </row>
    <row r="119" spans="1:7" ht="18" customHeight="1" x14ac:dyDescent="0.25">
      <c r="A119" s="22"/>
      <c r="B119" s="17" t="s">
        <v>15</v>
      </c>
      <c r="C119" s="38"/>
      <c r="D119" s="8"/>
      <c r="E119" s="24"/>
    </row>
    <row r="120" spans="1:7" ht="18" customHeight="1" x14ac:dyDescent="0.25">
      <c r="A120" s="22">
        <v>3</v>
      </c>
      <c r="B120" s="16" t="s">
        <v>89</v>
      </c>
      <c r="C120" s="38">
        <v>7214</v>
      </c>
      <c r="D120" s="8">
        <v>8462.7000000000007</v>
      </c>
      <c r="E120" s="23">
        <f t="shared" si="5"/>
        <v>117.30939839201552</v>
      </c>
      <c r="G120" s="15"/>
    </row>
    <row r="121" spans="1:7" ht="18" customHeight="1" x14ac:dyDescent="0.25">
      <c r="A121" s="22">
        <v>4</v>
      </c>
      <c r="B121" s="16" t="s">
        <v>90</v>
      </c>
      <c r="C121" s="38">
        <v>8164</v>
      </c>
      <c r="D121" s="8">
        <v>8268.9</v>
      </c>
      <c r="E121" s="23">
        <f t="shared" si="5"/>
        <v>101.28490935815778</v>
      </c>
      <c r="G121" s="15"/>
    </row>
    <row r="122" spans="1:7" ht="18" customHeight="1" x14ac:dyDescent="0.25">
      <c r="A122" s="22">
        <v>5</v>
      </c>
      <c r="B122" s="16" t="s">
        <v>91</v>
      </c>
      <c r="C122" s="38">
        <v>4769</v>
      </c>
      <c r="D122" s="8">
        <v>4886</v>
      </c>
      <c r="E122" s="23">
        <f t="shared" si="5"/>
        <v>102.45334451667017</v>
      </c>
      <c r="G122" s="15"/>
    </row>
    <row r="123" spans="1:7" ht="18" customHeight="1" x14ac:dyDescent="0.25">
      <c r="A123" s="22">
        <v>6</v>
      </c>
      <c r="B123" s="16" t="s">
        <v>92</v>
      </c>
      <c r="C123" s="38">
        <v>11746</v>
      </c>
      <c r="D123" s="8">
        <v>11779</v>
      </c>
      <c r="E123" s="23">
        <f t="shared" si="5"/>
        <v>100.28094670526137</v>
      </c>
      <c r="G123" s="15"/>
    </row>
    <row r="124" spans="1:7" ht="18" customHeight="1" x14ac:dyDescent="0.25">
      <c r="A124" s="22">
        <v>7</v>
      </c>
      <c r="B124" s="16" t="s">
        <v>93</v>
      </c>
      <c r="C124" s="38">
        <v>10861</v>
      </c>
      <c r="D124" s="8">
        <v>9992.5</v>
      </c>
      <c r="E124" s="23">
        <f t="shared" si="5"/>
        <v>92.003498757020523</v>
      </c>
      <c r="G124" s="15"/>
    </row>
    <row r="125" spans="1:7" ht="18" customHeight="1" x14ac:dyDescent="0.25">
      <c r="A125" s="22">
        <v>8</v>
      </c>
      <c r="B125" s="16" t="s">
        <v>94</v>
      </c>
      <c r="C125" s="38">
        <v>8474.9</v>
      </c>
      <c r="D125" s="8">
        <v>8701.2000000000007</v>
      </c>
      <c r="E125" s="23">
        <f t="shared" si="5"/>
        <v>102.67023799690853</v>
      </c>
      <c r="G125" s="15"/>
    </row>
    <row r="126" spans="1:7" ht="18" customHeight="1" x14ac:dyDescent="0.25">
      <c r="A126" s="22">
        <v>9</v>
      </c>
      <c r="B126" s="16" t="s">
        <v>95</v>
      </c>
      <c r="C126" s="38">
        <v>2963</v>
      </c>
      <c r="D126" s="8">
        <v>3028.8</v>
      </c>
      <c r="E126" s="23">
        <f t="shared" si="5"/>
        <v>102.22072224097198</v>
      </c>
      <c r="G126" s="15"/>
    </row>
    <row r="127" spans="1:7" ht="18" customHeight="1" x14ac:dyDescent="0.25">
      <c r="A127" s="22">
        <v>10</v>
      </c>
      <c r="B127" s="16" t="s">
        <v>96</v>
      </c>
      <c r="C127" s="38">
        <v>12616</v>
      </c>
      <c r="D127" s="8">
        <v>13127.5</v>
      </c>
      <c r="E127" s="23">
        <f t="shared" si="5"/>
        <v>104.05437539632214</v>
      </c>
      <c r="G127" s="15"/>
    </row>
    <row r="128" spans="1:7" ht="18" customHeight="1" x14ac:dyDescent="0.25">
      <c r="A128" s="22">
        <v>11</v>
      </c>
      <c r="B128" s="16" t="s">
        <v>97</v>
      </c>
      <c r="C128" s="38">
        <v>14674</v>
      </c>
      <c r="D128" s="8">
        <v>15385.1</v>
      </c>
      <c r="E128" s="23">
        <f t="shared" si="5"/>
        <v>104.84598609786016</v>
      </c>
      <c r="G128" s="15"/>
    </row>
    <row r="129" spans="1:7" ht="18" customHeight="1" x14ac:dyDescent="0.25">
      <c r="A129" s="22">
        <v>12</v>
      </c>
      <c r="B129" s="16" t="s">
        <v>98</v>
      </c>
      <c r="C129" s="38">
        <v>8189.1</v>
      </c>
      <c r="D129" s="8">
        <v>8271.7999999999993</v>
      </c>
      <c r="E129" s="23">
        <f t="shared" si="5"/>
        <v>101.00987898548068</v>
      </c>
      <c r="G129" s="15"/>
    </row>
    <row r="130" spans="1:7" ht="18" customHeight="1" x14ac:dyDescent="0.25">
      <c r="A130" s="22">
        <v>13</v>
      </c>
      <c r="B130" s="16" t="s">
        <v>99</v>
      </c>
      <c r="C130" s="38">
        <v>7196</v>
      </c>
      <c r="D130" s="8">
        <v>7303</v>
      </c>
      <c r="E130" s="23">
        <f t="shared" si="5"/>
        <v>101.48693718732629</v>
      </c>
      <c r="G130" s="15"/>
    </row>
    <row r="131" spans="1:7" ht="18" customHeight="1" x14ac:dyDescent="0.25">
      <c r="A131" s="22">
        <v>14</v>
      </c>
      <c r="B131" s="16" t="s">
        <v>100</v>
      </c>
      <c r="C131" s="38">
        <v>10646</v>
      </c>
      <c r="D131" s="8">
        <v>10960.1</v>
      </c>
      <c r="E131" s="23">
        <f t="shared" si="5"/>
        <v>102.95040390757093</v>
      </c>
      <c r="G131" s="15"/>
    </row>
    <row r="132" spans="1:7" ht="18" customHeight="1" x14ac:dyDescent="0.25">
      <c r="A132" s="22">
        <v>15</v>
      </c>
      <c r="B132" s="16" t="s">
        <v>101</v>
      </c>
      <c r="C132" s="38">
        <v>15188</v>
      </c>
      <c r="D132" s="8">
        <v>15457.8</v>
      </c>
      <c r="E132" s="23">
        <f t="shared" si="5"/>
        <v>101.77640242296549</v>
      </c>
      <c r="G132" s="15"/>
    </row>
    <row r="133" spans="1:7" ht="18" customHeight="1" x14ac:dyDescent="0.25">
      <c r="A133" s="22">
        <v>16</v>
      </c>
      <c r="B133" s="16" t="s">
        <v>102</v>
      </c>
      <c r="C133" s="38">
        <v>17124</v>
      </c>
      <c r="D133" s="8">
        <v>17150.5</v>
      </c>
      <c r="E133" s="23">
        <f t="shared" si="5"/>
        <v>100.15475356225181</v>
      </c>
      <c r="G133" s="15"/>
    </row>
    <row r="134" spans="1:7" s="12" customFormat="1" ht="18" customHeight="1" x14ac:dyDescent="0.25">
      <c r="A134" s="20"/>
      <c r="B134" s="18" t="s">
        <v>105</v>
      </c>
      <c r="C134" s="7">
        <f t="shared" ref="C134:D134" si="9">SUM(C135:C150)</f>
        <v>89604</v>
      </c>
      <c r="D134" s="7">
        <f t="shared" si="9"/>
        <v>91754</v>
      </c>
      <c r="E134" s="21">
        <f t="shared" si="5"/>
        <v>102.39944645328333</v>
      </c>
    </row>
    <row r="135" spans="1:7" ht="18" customHeight="1" x14ac:dyDescent="0.25">
      <c r="A135" s="22">
        <v>1</v>
      </c>
      <c r="B135" s="16" t="s">
        <v>120</v>
      </c>
      <c r="C135" s="38">
        <v>486.7</v>
      </c>
      <c r="D135" s="8">
        <v>492.59999999999997</v>
      </c>
      <c r="E135" s="23">
        <f t="shared" si="5"/>
        <v>101.21224573659337</v>
      </c>
    </row>
    <row r="136" spans="1:7" ht="18" customHeight="1" x14ac:dyDescent="0.25">
      <c r="A136" s="22"/>
      <c r="B136" s="17" t="s">
        <v>15</v>
      </c>
      <c r="C136" s="38"/>
      <c r="D136" s="8"/>
      <c r="E136" s="24"/>
    </row>
    <row r="137" spans="1:7" ht="18" customHeight="1" x14ac:dyDescent="0.25">
      <c r="A137" s="22">
        <v>2</v>
      </c>
      <c r="B137" s="16" t="s">
        <v>106</v>
      </c>
      <c r="C137" s="38">
        <v>2668.3</v>
      </c>
      <c r="D137" s="8">
        <v>2786.4</v>
      </c>
      <c r="E137" s="23">
        <f t="shared" si="5"/>
        <v>104.4260390510812</v>
      </c>
    </row>
    <row r="138" spans="1:7" ht="18" customHeight="1" x14ac:dyDescent="0.25">
      <c r="A138" s="22">
        <v>3</v>
      </c>
      <c r="B138" s="16" t="s">
        <v>107</v>
      </c>
      <c r="C138" s="38">
        <v>5103.3</v>
      </c>
      <c r="D138" s="8">
        <v>5163.7999999999993</v>
      </c>
      <c r="E138" s="23">
        <f t="shared" si="5"/>
        <v>101.18550741676952</v>
      </c>
    </row>
    <row r="139" spans="1:7" ht="18" customHeight="1" x14ac:dyDescent="0.25">
      <c r="A139" s="22">
        <v>4</v>
      </c>
      <c r="B139" s="16" t="s">
        <v>108</v>
      </c>
      <c r="C139" s="38">
        <v>3014.9</v>
      </c>
      <c r="D139" s="8">
        <v>3051.6</v>
      </c>
      <c r="E139" s="23">
        <f t="shared" ref="E139:E202" si="10">+D139/C139*100</f>
        <v>101.2172874722213</v>
      </c>
    </row>
    <row r="140" spans="1:7" ht="18" customHeight="1" x14ac:dyDescent="0.25">
      <c r="A140" s="22">
        <v>5</v>
      </c>
      <c r="B140" s="16" t="s">
        <v>109</v>
      </c>
      <c r="C140" s="38">
        <v>6481.9</v>
      </c>
      <c r="D140" s="8">
        <v>6606.6</v>
      </c>
      <c r="E140" s="23">
        <f t="shared" si="10"/>
        <v>101.92381863342538</v>
      </c>
    </row>
    <row r="141" spans="1:7" ht="18" customHeight="1" x14ac:dyDescent="0.25">
      <c r="A141" s="22">
        <v>6</v>
      </c>
      <c r="B141" s="16" t="s">
        <v>110</v>
      </c>
      <c r="C141" s="38">
        <v>6583.5999999999995</v>
      </c>
      <c r="D141" s="8">
        <v>6696.9</v>
      </c>
      <c r="E141" s="23">
        <f t="shared" si="10"/>
        <v>101.72094294914638</v>
      </c>
    </row>
    <row r="142" spans="1:7" ht="18" customHeight="1" x14ac:dyDescent="0.25">
      <c r="A142" s="22">
        <v>7</v>
      </c>
      <c r="B142" s="16" t="s">
        <v>111</v>
      </c>
      <c r="C142" s="38">
        <v>16987.8</v>
      </c>
      <c r="D142" s="8">
        <v>17506.099999999999</v>
      </c>
      <c r="E142" s="23">
        <f t="shared" si="10"/>
        <v>103.05101307997504</v>
      </c>
    </row>
    <row r="143" spans="1:7" ht="18" customHeight="1" x14ac:dyDescent="0.25">
      <c r="A143" s="22">
        <v>8</v>
      </c>
      <c r="B143" s="16" t="s">
        <v>112</v>
      </c>
      <c r="C143" s="38">
        <v>7896.1</v>
      </c>
      <c r="D143" s="8">
        <v>8086.8</v>
      </c>
      <c r="E143" s="23">
        <f t="shared" si="10"/>
        <v>102.41511632324818</v>
      </c>
    </row>
    <row r="144" spans="1:7" ht="18" customHeight="1" x14ac:dyDescent="0.25">
      <c r="A144" s="22">
        <v>9</v>
      </c>
      <c r="B144" s="16" t="s">
        <v>113</v>
      </c>
      <c r="C144" s="38">
        <v>7104.8</v>
      </c>
      <c r="D144" s="8">
        <v>7151.7999999999993</v>
      </c>
      <c r="E144" s="23">
        <f t="shared" si="10"/>
        <v>100.66152460308521</v>
      </c>
    </row>
    <row r="145" spans="1:5" ht="18" customHeight="1" x14ac:dyDescent="0.25">
      <c r="A145" s="22">
        <v>10</v>
      </c>
      <c r="B145" s="16" t="s">
        <v>114</v>
      </c>
      <c r="C145" s="38">
        <v>4081</v>
      </c>
      <c r="D145" s="8">
        <v>4136.1000000000004</v>
      </c>
      <c r="E145" s="23">
        <f t="shared" si="10"/>
        <v>101.35015927468758</v>
      </c>
    </row>
    <row r="146" spans="1:5" ht="18" customHeight="1" x14ac:dyDescent="0.25">
      <c r="A146" s="22">
        <v>11</v>
      </c>
      <c r="B146" s="16" t="s">
        <v>115</v>
      </c>
      <c r="C146" s="38">
        <v>6504.2999999999993</v>
      </c>
      <c r="D146" s="8">
        <v>6578.4000000000005</v>
      </c>
      <c r="E146" s="23">
        <f t="shared" si="10"/>
        <v>101.13924634472582</v>
      </c>
    </row>
    <row r="147" spans="1:5" ht="18" customHeight="1" x14ac:dyDescent="0.25">
      <c r="A147" s="22">
        <v>12</v>
      </c>
      <c r="B147" s="16" t="s">
        <v>116</v>
      </c>
      <c r="C147" s="38">
        <v>3620.4999999999995</v>
      </c>
      <c r="D147" s="8">
        <v>3660.7</v>
      </c>
      <c r="E147" s="23">
        <f t="shared" si="10"/>
        <v>101.11034387515538</v>
      </c>
    </row>
    <row r="148" spans="1:5" ht="18" customHeight="1" x14ac:dyDescent="0.25">
      <c r="A148" s="22">
        <v>13</v>
      </c>
      <c r="B148" s="16" t="s">
        <v>117</v>
      </c>
      <c r="C148" s="38">
        <v>7958.8</v>
      </c>
      <c r="D148" s="8">
        <v>8093.8</v>
      </c>
      <c r="E148" s="23">
        <f t="shared" si="10"/>
        <v>101.69623561340906</v>
      </c>
    </row>
    <row r="149" spans="1:5" ht="18" customHeight="1" x14ac:dyDescent="0.25">
      <c r="A149" s="22">
        <v>14</v>
      </c>
      <c r="B149" s="16" t="s">
        <v>118</v>
      </c>
      <c r="C149" s="38">
        <v>6419.5</v>
      </c>
      <c r="D149" s="8">
        <v>6910</v>
      </c>
      <c r="E149" s="23">
        <f t="shared" si="10"/>
        <v>107.640781992367</v>
      </c>
    </row>
    <row r="150" spans="1:5" ht="18" customHeight="1" x14ac:dyDescent="0.25">
      <c r="A150" s="22">
        <v>15</v>
      </c>
      <c r="B150" s="16" t="s">
        <v>119</v>
      </c>
      <c r="C150" s="38">
        <v>4692.5000000000009</v>
      </c>
      <c r="D150" s="8">
        <v>4832.4000000000005</v>
      </c>
      <c r="E150" s="23">
        <f t="shared" si="10"/>
        <v>102.98135322322854</v>
      </c>
    </row>
    <row r="151" spans="1:5" s="12" customFormat="1" ht="18" customHeight="1" x14ac:dyDescent="0.25">
      <c r="A151" s="20"/>
      <c r="B151" s="18" t="s">
        <v>132</v>
      </c>
      <c r="C151" s="7">
        <f t="shared" ref="C151:D151" si="11">SUM(C152:C163)</f>
        <v>33904</v>
      </c>
      <c r="D151" s="7">
        <f t="shared" si="11"/>
        <v>34555</v>
      </c>
      <c r="E151" s="21">
        <f t="shared" si="10"/>
        <v>101.92012741859369</v>
      </c>
    </row>
    <row r="152" spans="1:5" ht="18" customHeight="1" x14ac:dyDescent="0.25">
      <c r="A152" s="22">
        <v>1</v>
      </c>
      <c r="B152" s="19" t="s">
        <v>129</v>
      </c>
      <c r="C152" s="38">
        <v>1065</v>
      </c>
      <c r="D152" s="8">
        <v>1079.4000000000001</v>
      </c>
      <c r="E152" s="23">
        <f t="shared" si="10"/>
        <v>101.35211267605635</v>
      </c>
    </row>
    <row r="153" spans="1:5" ht="18" customHeight="1" x14ac:dyDescent="0.25">
      <c r="A153" s="22">
        <v>2</v>
      </c>
      <c r="B153" s="19" t="s">
        <v>130</v>
      </c>
      <c r="C153" s="38">
        <v>88</v>
      </c>
      <c r="D153" s="8">
        <v>89</v>
      </c>
      <c r="E153" s="23">
        <f t="shared" si="10"/>
        <v>101.13636363636364</v>
      </c>
    </row>
    <row r="154" spans="1:5" ht="18" customHeight="1" x14ac:dyDescent="0.25">
      <c r="A154" s="22">
        <v>3</v>
      </c>
      <c r="B154" s="19" t="s">
        <v>131</v>
      </c>
      <c r="C154" s="38">
        <v>214</v>
      </c>
      <c r="D154" s="8">
        <v>221.9</v>
      </c>
      <c r="E154" s="23">
        <f t="shared" si="10"/>
        <v>103.69158878504675</v>
      </c>
    </row>
    <row r="155" spans="1:5" ht="18" customHeight="1" x14ac:dyDescent="0.25">
      <c r="A155" s="22"/>
      <c r="B155" s="17" t="s">
        <v>15</v>
      </c>
      <c r="C155" s="38"/>
      <c r="D155" s="8"/>
      <c r="E155" s="24"/>
    </row>
    <row r="156" spans="1:5" ht="18" customHeight="1" x14ac:dyDescent="0.25">
      <c r="A156" s="22">
        <v>4</v>
      </c>
      <c r="B156" s="16" t="s">
        <v>121</v>
      </c>
      <c r="C156" s="38">
        <v>4233</v>
      </c>
      <c r="D156" s="8">
        <v>4218.6000000000004</v>
      </c>
      <c r="E156" s="23">
        <f t="shared" si="10"/>
        <v>99.659815733522322</v>
      </c>
    </row>
    <row r="157" spans="1:5" ht="18" customHeight="1" x14ac:dyDescent="0.25">
      <c r="A157" s="22">
        <v>5</v>
      </c>
      <c r="B157" s="16" t="s">
        <v>122</v>
      </c>
      <c r="C157" s="38">
        <v>4967</v>
      </c>
      <c r="D157" s="8">
        <v>5032.3999999999996</v>
      </c>
      <c r="E157" s="23">
        <f t="shared" si="10"/>
        <v>101.31669015502314</v>
      </c>
    </row>
    <row r="158" spans="1:5" ht="18" customHeight="1" x14ac:dyDescent="0.25">
      <c r="A158" s="22">
        <v>6</v>
      </c>
      <c r="B158" s="16" t="s">
        <v>123</v>
      </c>
      <c r="C158" s="38">
        <v>4313</v>
      </c>
      <c r="D158" s="8">
        <v>4339.8999999999996</v>
      </c>
      <c r="E158" s="23">
        <f t="shared" si="10"/>
        <v>100.6236958033851</v>
      </c>
    </row>
    <row r="159" spans="1:5" ht="18" customHeight="1" x14ac:dyDescent="0.25">
      <c r="A159" s="22">
        <v>7</v>
      </c>
      <c r="B159" s="16" t="s">
        <v>124</v>
      </c>
      <c r="C159" s="38">
        <v>4627</v>
      </c>
      <c r="D159" s="8">
        <v>4820.4000000000005</v>
      </c>
      <c r="E159" s="23">
        <f t="shared" si="10"/>
        <v>104.17981413442836</v>
      </c>
    </row>
    <row r="160" spans="1:5" ht="18" customHeight="1" x14ac:dyDescent="0.25">
      <c r="A160" s="22">
        <v>8</v>
      </c>
      <c r="B160" s="16" t="s">
        <v>125</v>
      </c>
      <c r="C160" s="38">
        <v>4655</v>
      </c>
      <c r="D160" s="8">
        <v>4610.5</v>
      </c>
      <c r="E160" s="23">
        <f t="shared" si="10"/>
        <v>99.044038668098821</v>
      </c>
    </row>
    <row r="161" spans="1:5" ht="18" customHeight="1" x14ac:dyDescent="0.25">
      <c r="A161" s="22">
        <v>9</v>
      </c>
      <c r="B161" s="16" t="s">
        <v>126</v>
      </c>
      <c r="C161" s="38">
        <v>3582</v>
      </c>
      <c r="D161" s="8">
        <v>3784.8</v>
      </c>
      <c r="E161" s="23">
        <f t="shared" si="10"/>
        <v>105.66164154103852</v>
      </c>
    </row>
    <row r="162" spans="1:5" ht="18" customHeight="1" x14ac:dyDescent="0.25">
      <c r="A162" s="22">
        <v>10</v>
      </c>
      <c r="B162" s="16" t="s">
        <v>127</v>
      </c>
      <c r="C162" s="38">
        <v>3683</v>
      </c>
      <c r="D162" s="8">
        <v>3870.7000000000003</v>
      </c>
      <c r="E162" s="23">
        <f t="shared" si="10"/>
        <v>105.09638881346729</v>
      </c>
    </row>
    <row r="163" spans="1:5" ht="18" customHeight="1" x14ac:dyDescent="0.25">
      <c r="A163" s="22">
        <v>11</v>
      </c>
      <c r="B163" s="16" t="s">
        <v>128</v>
      </c>
      <c r="C163" s="38">
        <v>2477</v>
      </c>
      <c r="D163" s="8">
        <v>2487.3999999999996</v>
      </c>
      <c r="E163" s="23">
        <f t="shared" si="10"/>
        <v>100.41986273718206</v>
      </c>
    </row>
    <row r="164" spans="1:5" s="12" customFormat="1" ht="18" customHeight="1" x14ac:dyDescent="0.25">
      <c r="A164" s="20"/>
      <c r="B164" s="18" t="s">
        <v>133</v>
      </c>
      <c r="C164" s="7">
        <f t="shared" ref="C164:D164" si="12">SUM(C165:C188)</f>
        <v>149451</v>
      </c>
      <c r="D164" s="7">
        <f t="shared" si="12"/>
        <v>153323</v>
      </c>
      <c r="E164" s="21">
        <f t="shared" si="10"/>
        <v>102.59081571886438</v>
      </c>
    </row>
    <row r="165" spans="1:5" ht="18" customHeight="1" x14ac:dyDescent="0.25">
      <c r="A165" s="22">
        <v>1</v>
      </c>
      <c r="B165" s="16" t="s">
        <v>150</v>
      </c>
      <c r="C165" s="38">
        <v>585.13</v>
      </c>
      <c r="D165" s="8">
        <v>473.79999999999995</v>
      </c>
      <c r="E165" s="23">
        <f t="shared" si="10"/>
        <v>80.973458889477541</v>
      </c>
    </row>
    <row r="166" spans="1:5" ht="18" customHeight="1" x14ac:dyDescent="0.25">
      <c r="A166" s="22">
        <v>2</v>
      </c>
      <c r="B166" s="16" t="s">
        <v>151</v>
      </c>
      <c r="C166" s="38">
        <v>1289</v>
      </c>
      <c r="D166" s="8">
        <v>1311.1</v>
      </c>
      <c r="E166" s="23">
        <f t="shared" si="10"/>
        <v>101.71450737005429</v>
      </c>
    </row>
    <row r="167" spans="1:5" ht="18" customHeight="1" x14ac:dyDescent="0.25">
      <c r="A167" s="22">
        <v>3</v>
      </c>
      <c r="B167" s="16" t="s">
        <v>152</v>
      </c>
      <c r="C167" s="38">
        <v>3352.3</v>
      </c>
      <c r="D167" s="8">
        <v>3382.5</v>
      </c>
      <c r="E167" s="23">
        <f t="shared" si="10"/>
        <v>100.90087402678758</v>
      </c>
    </row>
    <row r="168" spans="1:5" ht="18" customHeight="1" x14ac:dyDescent="0.25">
      <c r="A168" s="22">
        <v>4</v>
      </c>
      <c r="B168" s="16" t="s">
        <v>153</v>
      </c>
      <c r="C168" s="38">
        <v>2438</v>
      </c>
      <c r="D168" s="8">
        <v>2508.8000000000002</v>
      </c>
      <c r="E168" s="23">
        <f t="shared" si="10"/>
        <v>102.90401968826907</v>
      </c>
    </row>
    <row r="169" spans="1:5" ht="18" customHeight="1" x14ac:dyDescent="0.25">
      <c r="A169" s="22">
        <v>5</v>
      </c>
      <c r="B169" s="16" t="s">
        <v>154</v>
      </c>
      <c r="C169" s="38">
        <v>174.31</v>
      </c>
      <c r="D169" s="8">
        <v>191.70000000000005</v>
      </c>
      <c r="E169" s="23">
        <f t="shared" si="10"/>
        <v>109.97647868739604</v>
      </c>
    </row>
    <row r="170" spans="1:5" ht="18" customHeight="1" x14ac:dyDescent="0.25">
      <c r="A170" s="22">
        <v>6</v>
      </c>
      <c r="B170" s="16" t="s">
        <v>155</v>
      </c>
      <c r="C170" s="38">
        <v>1904</v>
      </c>
      <c r="D170" s="8">
        <v>1936.5</v>
      </c>
      <c r="E170" s="23">
        <f t="shared" si="10"/>
        <v>101.70693277310924</v>
      </c>
    </row>
    <row r="171" spans="1:5" ht="18" customHeight="1" x14ac:dyDescent="0.25">
      <c r="A171" s="22">
        <v>7</v>
      </c>
      <c r="B171" s="16" t="s">
        <v>156</v>
      </c>
      <c r="C171" s="38">
        <v>50</v>
      </c>
      <c r="D171" s="8">
        <v>60.199999999999989</v>
      </c>
      <c r="E171" s="23">
        <f t="shared" si="10"/>
        <v>120.39999999999998</v>
      </c>
    </row>
    <row r="172" spans="1:5" ht="18" customHeight="1" x14ac:dyDescent="0.25">
      <c r="A172" s="22"/>
      <c r="B172" s="17" t="s">
        <v>15</v>
      </c>
      <c r="C172" s="38"/>
      <c r="D172" s="8"/>
      <c r="E172" s="24"/>
    </row>
    <row r="173" spans="1:5" ht="18" customHeight="1" x14ac:dyDescent="0.25">
      <c r="A173" s="22">
        <v>8</v>
      </c>
      <c r="B173" s="16" t="s">
        <v>134</v>
      </c>
      <c r="C173" s="38">
        <v>8659.9759999999987</v>
      </c>
      <c r="D173" s="8">
        <v>9297.4</v>
      </c>
      <c r="E173" s="23">
        <f t="shared" si="10"/>
        <v>107.3605746713386</v>
      </c>
    </row>
    <row r="174" spans="1:5" ht="18" customHeight="1" x14ac:dyDescent="0.25">
      <c r="A174" s="22">
        <v>9</v>
      </c>
      <c r="B174" s="16" t="s">
        <v>135</v>
      </c>
      <c r="C174" s="38">
        <v>7131</v>
      </c>
      <c r="D174" s="8">
        <v>7205.8</v>
      </c>
      <c r="E174" s="23">
        <f t="shared" si="10"/>
        <v>101.04894124246249</v>
      </c>
    </row>
    <row r="175" spans="1:5" ht="18" customHeight="1" x14ac:dyDescent="0.25">
      <c r="A175" s="22">
        <v>10</v>
      </c>
      <c r="B175" s="16" t="s">
        <v>136</v>
      </c>
      <c r="C175" s="38">
        <v>9712.7999999999993</v>
      </c>
      <c r="D175" s="8">
        <v>11080.7</v>
      </c>
      <c r="E175" s="23">
        <f t="shared" si="10"/>
        <v>114.0834774730253</v>
      </c>
    </row>
    <row r="176" spans="1:5" ht="18" customHeight="1" x14ac:dyDescent="0.25">
      <c r="A176" s="22">
        <v>11</v>
      </c>
      <c r="B176" s="16" t="s">
        <v>137</v>
      </c>
      <c r="C176" s="38">
        <v>12900</v>
      </c>
      <c r="D176" s="8">
        <v>12799.6</v>
      </c>
      <c r="E176" s="23">
        <f t="shared" si="10"/>
        <v>99.221705426356593</v>
      </c>
    </row>
    <row r="177" spans="1:5" ht="18" customHeight="1" x14ac:dyDescent="0.25">
      <c r="A177" s="22">
        <v>12</v>
      </c>
      <c r="B177" s="16" t="s">
        <v>138</v>
      </c>
      <c r="C177" s="38">
        <v>9970.5</v>
      </c>
      <c r="D177" s="8">
        <v>9177</v>
      </c>
      <c r="E177" s="23">
        <f t="shared" si="10"/>
        <v>92.041522491349482</v>
      </c>
    </row>
    <row r="178" spans="1:5" ht="18" customHeight="1" x14ac:dyDescent="0.25">
      <c r="A178" s="22">
        <v>13</v>
      </c>
      <c r="B178" s="16" t="s">
        <v>139</v>
      </c>
      <c r="C178" s="38">
        <v>7416.27</v>
      </c>
      <c r="D178" s="8">
        <v>8771.2999999999993</v>
      </c>
      <c r="E178" s="23">
        <f t="shared" si="10"/>
        <v>118.27104460867793</v>
      </c>
    </row>
    <row r="179" spans="1:5" ht="18" customHeight="1" x14ac:dyDescent="0.25">
      <c r="A179" s="22">
        <v>14</v>
      </c>
      <c r="B179" s="16" t="s">
        <v>140</v>
      </c>
      <c r="C179" s="38">
        <v>10140</v>
      </c>
      <c r="D179" s="8">
        <v>10372.700000000001</v>
      </c>
      <c r="E179" s="23">
        <f t="shared" si="10"/>
        <v>102.2948717948718</v>
      </c>
    </row>
    <row r="180" spans="1:5" ht="18" customHeight="1" x14ac:dyDescent="0.25">
      <c r="A180" s="22">
        <v>15</v>
      </c>
      <c r="B180" s="16" t="s">
        <v>141</v>
      </c>
      <c r="C180" s="38">
        <v>10985</v>
      </c>
      <c r="D180" s="8">
        <v>11238.400000000001</v>
      </c>
      <c r="E180" s="23">
        <f t="shared" si="10"/>
        <v>102.30678197542105</v>
      </c>
    </row>
    <row r="181" spans="1:5" ht="18" customHeight="1" x14ac:dyDescent="0.25">
      <c r="A181" s="22">
        <v>16</v>
      </c>
      <c r="B181" s="16" t="s">
        <v>142</v>
      </c>
      <c r="C181" s="38">
        <v>9077.0400000000009</v>
      </c>
      <c r="D181" s="8">
        <v>9220</v>
      </c>
      <c r="E181" s="23">
        <f t="shared" si="10"/>
        <v>101.57496276319151</v>
      </c>
    </row>
    <row r="182" spans="1:5" ht="18" customHeight="1" x14ac:dyDescent="0.25">
      <c r="A182" s="22">
        <v>17</v>
      </c>
      <c r="B182" s="16" t="s">
        <v>143</v>
      </c>
      <c r="C182" s="38">
        <v>5590</v>
      </c>
      <c r="D182" s="8">
        <v>6229.8</v>
      </c>
      <c r="E182" s="23">
        <f t="shared" si="10"/>
        <v>111.44543828264759</v>
      </c>
    </row>
    <row r="183" spans="1:5" ht="18" customHeight="1" x14ac:dyDescent="0.25">
      <c r="A183" s="22">
        <v>18</v>
      </c>
      <c r="B183" s="16" t="s">
        <v>144</v>
      </c>
      <c r="C183" s="38">
        <v>9575</v>
      </c>
      <c r="D183" s="8">
        <v>9830.4</v>
      </c>
      <c r="E183" s="23">
        <f t="shared" si="10"/>
        <v>102.66736292428197</v>
      </c>
    </row>
    <row r="184" spans="1:5" ht="18" customHeight="1" x14ac:dyDescent="0.25">
      <c r="A184" s="22">
        <v>19</v>
      </c>
      <c r="B184" s="16" t="s">
        <v>145</v>
      </c>
      <c r="C184" s="38">
        <v>13332</v>
      </c>
      <c r="D184" s="8">
        <v>14633.2</v>
      </c>
      <c r="E184" s="23">
        <f t="shared" si="10"/>
        <v>109.75997599759977</v>
      </c>
    </row>
    <row r="185" spans="1:5" ht="18" customHeight="1" x14ac:dyDescent="0.25">
      <c r="A185" s="22">
        <v>20</v>
      </c>
      <c r="B185" s="16" t="s">
        <v>146</v>
      </c>
      <c r="C185" s="38">
        <v>7890.67</v>
      </c>
      <c r="D185" s="8">
        <v>6668.1</v>
      </c>
      <c r="E185" s="23">
        <f t="shared" si="10"/>
        <v>84.506131925425848</v>
      </c>
    </row>
    <row r="186" spans="1:5" ht="18" customHeight="1" x14ac:dyDescent="0.25">
      <c r="A186" s="22">
        <v>21</v>
      </c>
      <c r="B186" s="16" t="s">
        <v>147</v>
      </c>
      <c r="C186" s="38">
        <v>10990.003999999999</v>
      </c>
      <c r="D186" s="8">
        <v>11312.7</v>
      </c>
      <c r="E186" s="23">
        <f t="shared" si="10"/>
        <v>102.93626826705433</v>
      </c>
    </row>
    <row r="187" spans="1:5" ht="18" customHeight="1" x14ac:dyDescent="0.25">
      <c r="A187" s="22">
        <v>22</v>
      </c>
      <c r="B187" s="16" t="s">
        <v>148</v>
      </c>
      <c r="C187" s="38">
        <v>5600</v>
      </c>
      <c r="D187" s="8">
        <v>4895.2999999999993</v>
      </c>
      <c r="E187" s="23">
        <f t="shared" si="10"/>
        <v>87.416071428571414</v>
      </c>
    </row>
    <row r="188" spans="1:5" ht="18" customHeight="1" x14ac:dyDescent="0.25">
      <c r="A188" s="22">
        <v>23</v>
      </c>
      <c r="B188" s="16" t="s">
        <v>149</v>
      </c>
      <c r="C188" s="38">
        <v>688</v>
      </c>
      <c r="D188" s="8">
        <v>726</v>
      </c>
      <c r="E188" s="23">
        <f t="shared" si="10"/>
        <v>105.5232558139535</v>
      </c>
    </row>
    <row r="189" spans="1:5" s="12" customFormat="1" ht="18" customHeight="1" x14ac:dyDescent="0.25">
      <c r="A189" s="20"/>
      <c r="B189" s="18" t="s">
        <v>176</v>
      </c>
      <c r="C189" s="7">
        <f t="shared" ref="C189:D189" si="13">SUM(C190:C209)</f>
        <v>85805</v>
      </c>
      <c r="D189" s="7">
        <f t="shared" si="13"/>
        <v>88885.000000000015</v>
      </c>
      <c r="E189" s="21">
        <f t="shared" si="10"/>
        <v>103.58953440941671</v>
      </c>
    </row>
    <row r="190" spans="1:5" ht="18" customHeight="1" x14ac:dyDescent="0.25">
      <c r="A190" s="22">
        <v>1</v>
      </c>
      <c r="B190" s="16" t="s">
        <v>172</v>
      </c>
      <c r="C190" s="38">
        <v>4673.05</v>
      </c>
      <c r="D190" s="8">
        <v>4682.5</v>
      </c>
      <c r="E190" s="23">
        <f t="shared" si="10"/>
        <v>100.20222338729523</v>
      </c>
    </row>
    <row r="191" spans="1:5" ht="18" customHeight="1" x14ac:dyDescent="0.25">
      <c r="A191" s="22">
        <v>2</v>
      </c>
      <c r="B191" s="16" t="s">
        <v>173</v>
      </c>
      <c r="C191" s="38">
        <v>2205.9499999999998</v>
      </c>
      <c r="D191" s="8">
        <v>2114.1999999999998</v>
      </c>
      <c r="E191" s="23">
        <f t="shared" si="10"/>
        <v>95.840794215644053</v>
      </c>
    </row>
    <row r="192" spans="1:5" ht="18" customHeight="1" x14ac:dyDescent="0.25">
      <c r="A192" s="22">
        <v>3</v>
      </c>
      <c r="B192" s="16" t="s">
        <v>174</v>
      </c>
      <c r="C192" s="38">
        <v>3369</v>
      </c>
      <c r="D192" s="8">
        <v>3438.5</v>
      </c>
      <c r="E192" s="23">
        <f t="shared" si="10"/>
        <v>102.0629266844761</v>
      </c>
    </row>
    <row r="193" spans="1:5" ht="18" customHeight="1" x14ac:dyDescent="0.25">
      <c r="A193" s="22">
        <v>4</v>
      </c>
      <c r="B193" s="16" t="s">
        <v>175</v>
      </c>
      <c r="C193" s="38">
        <v>4776</v>
      </c>
      <c r="D193" s="8">
        <v>4296</v>
      </c>
      <c r="E193" s="23">
        <f t="shared" si="10"/>
        <v>89.949748743718601</v>
      </c>
    </row>
    <row r="194" spans="1:5" ht="18" customHeight="1" x14ac:dyDescent="0.25">
      <c r="A194" s="22"/>
      <c r="B194" s="17" t="s">
        <v>15</v>
      </c>
      <c r="C194" s="38"/>
      <c r="D194" s="8"/>
      <c r="E194" s="24"/>
    </row>
    <row r="195" spans="1:5" ht="18" customHeight="1" x14ac:dyDescent="0.25">
      <c r="A195" s="22">
        <v>5</v>
      </c>
      <c r="B195" s="16" t="s">
        <v>157</v>
      </c>
      <c r="C195" s="38">
        <v>4682</v>
      </c>
      <c r="D195" s="8">
        <v>4838.7</v>
      </c>
      <c r="E195" s="23">
        <f t="shared" si="10"/>
        <v>103.34686031610423</v>
      </c>
    </row>
    <row r="196" spans="1:5" ht="18" customHeight="1" x14ac:dyDescent="0.25">
      <c r="A196" s="22">
        <v>6</v>
      </c>
      <c r="B196" s="16" t="s">
        <v>158</v>
      </c>
      <c r="C196" s="38">
        <v>4215</v>
      </c>
      <c r="D196" s="8">
        <v>4424.2</v>
      </c>
      <c r="E196" s="23">
        <f t="shared" si="10"/>
        <v>104.96322657176749</v>
      </c>
    </row>
    <row r="197" spans="1:5" ht="18" customHeight="1" x14ac:dyDescent="0.25">
      <c r="A197" s="22">
        <v>7</v>
      </c>
      <c r="B197" s="16" t="s">
        <v>159</v>
      </c>
      <c r="C197" s="38">
        <v>5915</v>
      </c>
      <c r="D197" s="8">
        <v>6044.9</v>
      </c>
      <c r="E197" s="23">
        <f t="shared" si="10"/>
        <v>102.19611158072696</v>
      </c>
    </row>
    <row r="198" spans="1:5" ht="18" customHeight="1" x14ac:dyDescent="0.25">
      <c r="A198" s="22">
        <v>8</v>
      </c>
      <c r="B198" s="16" t="s">
        <v>160</v>
      </c>
      <c r="C198" s="38">
        <v>6246</v>
      </c>
      <c r="D198" s="8">
        <v>6310.1</v>
      </c>
      <c r="E198" s="23">
        <f t="shared" si="10"/>
        <v>101.0262568043548</v>
      </c>
    </row>
    <row r="199" spans="1:5" ht="18" customHeight="1" x14ac:dyDescent="0.25">
      <c r="A199" s="22">
        <v>9</v>
      </c>
      <c r="B199" s="16" t="s">
        <v>161</v>
      </c>
      <c r="C199" s="38">
        <v>4253</v>
      </c>
      <c r="D199" s="8">
        <v>4285.3999999999996</v>
      </c>
      <c r="E199" s="23">
        <f t="shared" si="10"/>
        <v>100.76181518927815</v>
      </c>
    </row>
    <row r="200" spans="1:5" ht="18" customHeight="1" x14ac:dyDescent="0.25">
      <c r="A200" s="22">
        <v>10</v>
      </c>
      <c r="B200" s="16" t="s">
        <v>162</v>
      </c>
      <c r="C200" s="38">
        <v>5594</v>
      </c>
      <c r="D200" s="8">
        <v>5708.7999999999993</v>
      </c>
      <c r="E200" s="23">
        <f t="shared" si="10"/>
        <v>102.05219878441186</v>
      </c>
    </row>
    <row r="201" spans="1:5" ht="18" customHeight="1" x14ac:dyDescent="0.25">
      <c r="A201" s="22">
        <v>11</v>
      </c>
      <c r="B201" s="16" t="s">
        <v>163</v>
      </c>
      <c r="C201" s="38">
        <v>4193</v>
      </c>
      <c r="D201" s="8">
        <v>4309.3</v>
      </c>
      <c r="E201" s="23">
        <f t="shared" si="10"/>
        <v>102.77367040305272</v>
      </c>
    </row>
    <row r="202" spans="1:5" ht="18" customHeight="1" x14ac:dyDescent="0.25">
      <c r="A202" s="22">
        <v>12</v>
      </c>
      <c r="B202" s="16" t="s">
        <v>164</v>
      </c>
      <c r="C202" s="38">
        <v>3686</v>
      </c>
      <c r="D202" s="8">
        <v>3765.7</v>
      </c>
      <c r="E202" s="23">
        <f t="shared" si="10"/>
        <v>102.16223548562127</v>
      </c>
    </row>
    <row r="203" spans="1:5" ht="18" customHeight="1" x14ac:dyDescent="0.25">
      <c r="A203" s="22">
        <v>13</v>
      </c>
      <c r="B203" s="16" t="s">
        <v>165</v>
      </c>
      <c r="C203" s="38">
        <v>1314</v>
      </c>
      <c r="D203" s="8">
        <v>1386.1</v>
      </c>
      <c r="E203" s="23">
        <f t="shared" ref="E203:E224" si="14">+D203/C203*100</f>
        <v>105.48706240487063</v>
      </c>
    </row>
    <row r="204" spans="1:5" ht="18" customHeight="1" x14ac:dyDescent="0.25">
      <c r="A204" s="22">
        <v>14</v>
      </c>
      <c r="B204" s="16" t="s">
        <v>166</v>
      </c>
      <c r="C204" s="38">
        <v>3657</v>
      </c>
      <c r="D204" s="8">
        <v>3736.5</v>
      </c>
      <c r="E204" s="23">
        <f t="shared" si="14"/>
        <v>102.17391304347827</v>
      </c>
    </row>
    <row r="205" spans="1:5" ht="18" customHeight="1" x14ac:dyDescent="0.25">
      <c r="A205" s="22">
        <v>15</v>
      </c>
      <c r="B205" s="16" t="s">
        <v>167</v>
      </c>
      <c r="C205" s="38">
        <v>6265</v>
      </c>
      <c r="D205" s="8">
        <v>6450.7</v>
      </c>
      <c r="E205" s="23">
        <f t="shared" si="14"/>
        <v>102.96408619313647</v>
      </c>
    </row>
    <row r="206" spans="1:5" ht="18" customHeight="1" x14ac:dyDescent="0.25">
      <c r="A206" s="22">
        <v>16</v>
      </c>
      <c r="B206" s="16" t="s">
        <v>168</v>
      </c>
      <c r="C206" s="38">
        <v>12353</v>
      </c>
      <c r="D206" s="8">
        <v>14440.8</v>
      </c>
      <c r="E206" s="23">
        <f t="shared" si="14"/>
        <v>116.90115761353516</v>
      </c>
    </row>
    <row r="207" spans="1:5" ht="18" customHeight="1" x14ac:dyDescent="0.25">
      <c r="A207" s="22">
        <v>17</v>
      </c>
      <c r="B207" s="16" t="s">
        <v>169</v>
      </c>
      <c r="C207" s="38">
        <v>3205</v>
      </c>
      <c r="D207" s="8">
        <v>3307.2000000000003</v>
      </c>
      <c r="E207" s="23">
        <f t="shared" si="14"/>
        <v>103.18876755070204</v>
      </c>
    </row>
    <row r="208" spans="1:5" ht="18" customHeight="1" x14ac:dyDescent="0.25">
      <c r="A208" s="22">
        <v>18</v>
      </c>
      <c r="B208" s="16" t="s">
        <v>170</v>
      </c>
      <c r="C208" s="38">
        <v>2982</v>
      </c>
      <c r="D208" s="8">
        <v>3050.2999999999997</v>
      </c>
      <c r="E208" s="23">
        <f t="shared" si="14"/>
        <v>102.29040912139502</v>
      </c>
    </row>
    <row r="209" spans="1:5" ht="18" customHeight="1" x14ac:dyDescent="0.25">
      <c r="A209" s="22">
        <v>19</v>
      </c>
      <c r="B209" s="16" t="s">
        <v>171</v>
      </c>
      <c r="C209" s="38">
        <v>2221</v>
      </c>
      <c r="D209" s="8">
        <v>2295.1</v>
      </c>
      <c r="E209" s="23">
        <f t="shared" si="14"/>
        <v>103.33633498424133</v>
      </c>
    </row>
    <row r="210" spans="1:5" s="12" customFormat="1" ht="18" customHeight="1" x14ac:dyDescent="0.25">
      <c r="A210" s="20"/>
      <c r="B210" s="18" t="s">
        <v>177</v>
      </c>
      <c r="C210" s="7">
        <f t="shared" ref="C210:D210" si="15">SUM(C211:C224)</f>
        <v>89115</v>
      </c>
      <c r="D210" s="7">
        <f t="shared" si="15"/>
        <v>97216.000000000015</v>
      </c>
      <c r="E210" s="21">
        <f t="shared" si="14"/>
        <v>109.09050103798464</v>
      </c>
    </row>
    <row r="211" spans="1:5" ht="18" customHeight="1" x14ac:dyDescent="0.25">
      <c r="A211" s="22">
        <v>1</v>
      </c>
      <c r="B211" s="16" t="s">
        <v>189</v>
      </c>
      <c r="C211" s="38">
        <v>4091</v>
      </c>
      <c r="D211" s="8">
        <v>4093.4</v>
      </c>
      <c r="E211" s="23">
        <f t="shared" si="14"/>
        <v>100.05866536299193</v>
      </c>
    </row>
    <row r="212" spans="1:5" ht="18" customHeight="1" x14ac:dyDescent="0.25">
      <c r="A212" s="22">
        <v>2</v>
      </c>
      <c r="B212" s="16" t="s">
        <v>190</v>
      </c>
      <c r="C212" s="38">
        <v>261</v>
      </c>
      <c r="D212" s="8">
        <v>280</v>
      </c>
      <c r="E212" s="23">
        <f t="shared" si="14"/>
        <v>107.27969348659003</v>
      </c>
    </row>
    <row r="213" spans="1:5" ht="18" customHeight="1" x14ac:dyDescent="0.25">
      <c r="A213" s="22"/>
      <c r="B213" s="17" t="s">
        <v>15</v>
      </c>
      <c r="C213" s="38"/>
      <c r="D213" s="8"/>
      <c r="E213" s="24"/>
    </row>
    <row r="214" spans="1:5" ht="18" customHeight="1" x14ac:dyDescent="0.25">
      <c r="A214" s="22">
        <v>3</v>
      </c>
      <c r="B214" s="16" t="s">
        <v>178</v>
      </c>
      <c r="C214" s="38">
        <v>7872</v>
      </c>
      <c r="D214" s="8">
        <v>8003.8</v>
      </c>
      <c r="E214" s="23">
        <f t="shared" si="14"/>
        <v>101.67428861788619</v>
      </c>
    </row>
    <row r="215" spans="1:5" ht="18" customHeight="1" x14ac:dyDescent="0.25">
      <c r="A215" s="22">
        <v>4</v>
      </c>
      <c r="B215" s="16" t="s">
        <v>179</v>
      </c>
      <c r="C215" s="38">
        <v>8942</v>
      </c>
      <c r="D215" s="8">
        <v>9084</v>
      </c>
      <c r="E215" s="23">
        <f t="shared" si="14"/>
        <v>101.58801163050772</v>
      </c>
    </row>
    <row r="216" spans="1:5" ht="18" customHeight="1" x14ac:dyDescent="0.25">
      <c r="A216" s="22">
        <v>5</v>
      </c>
      <c r="B216" s="16" t="s">
        <v>180</v>
      </c>
      <c r="C216" s="38">
        <v>9077</v>
      </c>
      <c r="D216" s="8">
        <v>16268.800000000001</v>
      </c>
      <c r="E216" s="23">
        <f t="shared" si="14"/>
        <v>179.23102346590284</v>
      </c>
    </row>
    <row r="217" spans="1:5" ht="18" customHeight="1" x14ac:dyDescent="0.25">
      <c r="A217" s="22">
        <v>6</v>
      </c>
      <c r="B217" s="16" t="s">
        <v>181</v>
      </c>
      <c r="C217" s="38">
        <v>9897</v>
      </c>
      <c r="D217" s="8">
        <v>10123.9</v>
      </c>
      <c r="E217" s="23">
        <f t="shared" si="14"/>
        <v>102.29261392341114</v>
      </c>
    </row>
    <row r="218" spans="1:5" ht="18" customHeight="1" x14ac:dyDescent="0.25">
      <c r="A218" s="22">
        <v>7</v>
      </c>
      <c r="B218" s="16" t="s">
        <v>182</v>
      </c>
      <c r="C218" s="38">
        <v>8316</v>
      </c>
      <c r="D218" s="8">
        <v>8344.1</v>
      </c>
      <c r="E218" s="23">
        <f t="shared" si="14"/>
        <v>100.33790283790285</v>
      </c>
    </row>
    <row r="219" spans="1:5" ht="18" customHeight="1" x14ac:dyDescent="0.25">
      <c r="A219" s="22">
        <v>8</v>
      </c>
      <c r="B219" s="16" t="s">
        <v>183</v>
      </c>
      <c r="C219" s="38">
        <v>2000</v>
      </c>
      <c r="D219" s="8">
        <v>2039.2</v>
      </c>
      <c r="E219" s="23">
        <f t="shared" si="14"/>
        <v>101.96000000000001</v>
      </c>
    </row>
    <row r="220" spans="1:5" ht="18" customHeight="1" x14ac:dyDescent="0.25">
      <c r="A220" s="22">
        <v>9</v>
      </c>
      <c r="B220" s="16" t="s">
        <v>184</v>
      </c>
      <c r="C220" s="38">
        <v>8927</v>
      </c>
      <c r="D220" s="8">
        <v>8971.3000000000011</v>
      </c>
      <c r="E220" s="23">
        <f t="shared" si="14"/>
        <v>100.49624733953178</v>
      </c>
    </row>
    <row r="221" spans="1:5" ht="18" customHeight="1" x14ac:dyDescent="0.25">
      <c r="A221" s="22">
        <v>10</v>
      </c>
      <c r="B221" s="16" t="s">
        <v>185</v>
      </c>
      <c r="C221" s="38">
        <v>7389</v>
      </c>
      <c r="D221" s="8">
        <v>7480.6</v>
      </c>
      <c r="E221" s="23">
        <f t="shared" si="14"/>
        <v>101.23968060630668</v>
      </c>
    </row>
    <row r="222" spans="1:5" ht="18" customHeight="1" x14ac:dyDescent="0.25">
      <c r="A222" s="22">
        <v>11</v>
      </c>
      <c r="B222" s="16" t="s">
        <v>186</v>
      </c>
      <c r="C222" s="38">
        <v>9450</v>
      </c>
      <c r="D222" s="8">
        <v>9542.2000000000007</v>
      </c>
      <c r="E222" s="23">
        <f t="shared" si="14"/>
        <v>100.97566137566139</v>
      </c>
    </row>
    <row r="223" spans="1:5" ht="18" customHeight="1" x14ac:dyDescent="0.25">
      <c r="A223" s="22">
        <v>12</v>
      </c>
      <c r="B223" s="16" t="s">
        <v>187</v>
      </c>
      <c r="C223" s="38">
        <v>7165</v>
      </c>
      <c r="D223" s="8">
        <v>7230.0999999999995</v>
      </c>
      <c r="E223" s="23">
        <f t="shared" si="14"/>
        <v>100.90858339148639</v>
      </c>
    </row>
    <row r="224" spans="1:5" ht="18" customHeight="1" thickBot="1" x14ac:dyDescent="0.3">
      <c r="A224" s="25">
        <v>13</v>
      </c>
      <c r="B224" s="26" t="s">
        <v>188</v>
      </c>
      <c r="C224" s="38">
        <v>5728</v>
      </c>
      <c r="D224" s="27">
        <v>5754.5999999999995</v>
      </c>
      <c r="E224" s="28">
        <f t="shared" si="14"/>
        <v>100.46438547486032</v>
      </c>
    </row>
    <row r="226" spans="2:2" x14ac:dyDescent="0.25">
      <c r="B226" s="2" t="s">
        <v>216</v>
      </c>
    </row>
  </sheetData>
  <autoFilter ref="A3:E224"/>
  <mergeCells count="1">
    <mergeCell ref="B1:E1"/>
  </mergeCells>
  <conditionalFormatting sqref="B4:B5 B7:B22">
    <cfRule type="cellIs" dxfId="0" priority="15" operator="lessThan">
      <formula>0</formula>
    </cfRule>
  </conditionalFormatting>
  <printOptions horizontalCentered="1"/>
  <pageMargins left="0.11811023622047245" right="0.11811023622047245" top="0.19685039370078741" bottom="0.19685039370078741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II chorak go'sht</vt:lpstr>
      <vt:lpstr>'II chorak go''sht'!Заголовки_для_печати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Javlonbek Xolov</dc:creator>
  <cp:lastModifiedBy>O'ktam Hasanov</cp:lastModifiedBy>
  <cp:lastPrinted>2022-08-15T14:30:11Z</cp:lastPrinted>
  <dcterms:created xsi:type="dcterms:W3CDTF">2022-03-18T14:42:06Z</dcterms:created>
  <dcterms:modified xsi:type="dcterms:W3CDTF">2023-08-30T14:01:09Z</dcterms:modified>
</cp:coreProperties>
</file>