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1.ДЕҲҚОНЧИЛИК+\5. Мева\"/>
    </mc:Choice>
  </mc:AlternateContent>
  <bookViews>
    <workbookView xWindow="0" yWindow="0" windowWidth="28800" windowHeight="12330"/>
  </bookViews>
  <sheets>
    <sheet name="II chorak meva va rezavorlar" sheetId="1" r:id="rId1"/>
  </sheets>
  <definedNames>
    <definedName name="_xlnm._FilterDatabase" localSheetId="0" hidden="1">'II chorak meva va rezavorlar'!$A$3:$E$224</definedName>
    <definedName name="_xlnm.Print_Titles" localSheetId="0">'II chorak meva va rezavorlar'!$3:$3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57" i="1"/>
  <c r="E55" i="1"/>
  <c r="E54" i="1"/>
  <c r="E53" i="1"/>
  <c r="E52" i="1"/>
  <c r="E51" i="1"/>
  <c r="E50" i="1"/>
  <c r="E49" i="1"/>
  <c r="E48" i="1"/>
  <c r="E47" i="1"/>
  <c r="E46" i="1"/>
  <c r="E45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92" i="1"/>
  <c r="E91" i="1"/>
  <c r="E90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103" i="1"/>
  <c r="E101" i="1"/>
  <c r="E98" i="1"/>
  <c r="E97" i="1"/>
  <c r="E96" i="1"/>
  <c r="E95" i="1"/>
  <c r="E94" i="1"/>
  <c r="E118" i="1"/>
  <c r="E117" i="1"/>
  <c r="E115" i="1"/>
  <c r="E114" i="1"/>
  <c r="E113" i="1"/>
  <c r="E112" i="1"/>
  <c r="E111" i="1"/>
  <c r="E110" i="1"/>
  <c r="E109" i="1"/>
  <c r="E108" i="1"/>
  <c r="E107" i="1"/>
  <c r="E106" i="1"/>
  <c r="E105" i="1"/>
  <c r="E135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53" i="1"/>
  <c r="E152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71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93" i="1"/>
  <c r="E192" i="1"/>
  <c r="E191" i="1"/>
  <c r="E19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12" i="1"/>
  <c r="E211" i="1"/>
  <c r="E223" i="1"/>
  <c r="E222" i="1"/>
  <c r="E221" i="1"/>
  <c r="E220" i="1"/>
  <c r="E219" i="1"/>
  <c r="E218" i="1"/>
  <c r="E217" i="1"/>
  <c r="E216" i="1"/>
  <c r="E215" i="1"/>
  <c r="E214" i="1"/>
  <c r="E224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E71" i="1" l="1"/>
  <c r="C56" i="1"/>
  <c r="E56" i="1" s="1"/>
  <c r="C71" i="1"/>
  <c r="C4" i="1" l="1"/>
  <c r="E4" i="1" s="1"/>
  <c r="C23" i="1" l="1"/>
  <c r="E23" i="1" s="1"/>
  <c r="C41" i="1"/>
  <c r="E41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<sst xmlns="http://schemas.openxmlformats.org/spreadsheetml/2006/main" count="229" uniqueCount="217">
  <si>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</si>
  <si>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O'sish surati, % da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</si>
  <si>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</si>
  <si>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</si>
  <si>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</si>
  <si>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</si>
  <si>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</si>
  <si>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</si>
  <si>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</si>
  <si>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</si>
  <si>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</si>
  <si>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</si>
  <si>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</si>
  <si>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</si>
  <si>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</si>
  <si>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</si>
  <si>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</si>
  <si>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</si>
  <si>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</si>
  <si>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</si>
  <si>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</si>
  <si>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</si>
  <si>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</si>
  <si>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</si>
  <si>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</si>
  <si>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</si>
  <si>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</si>
  <si>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</si>
  <si>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</si>
  <si>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</si>
  <si>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</si>
  <si>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</si>
  <si>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</si>
  <si>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</si>
  <si>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</si>
  <si>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</si>
  <si>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</si>
  <si>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</si>
  <si>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</si>
  <si>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</si>
  <si>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</si>
  <si>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</si>
  <si>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</si>
  <si>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</si>
  <si>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</si>
  <si>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</si>
  <si>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</si>
  <si>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</si>
  <si>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</si>
  <si>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</si>
  <si>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</si>
  <si>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</si>
  <si>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</si>
  <si>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</si>
  <si>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</si>
  <si>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</si>
  <si>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</si>
  <si>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</si>
  <si>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</si>
  <si>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</si>
  <si>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</si>
  <si>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</si>
  <si>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</si>
  <si>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</si>
  <si>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</si>
  <si>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</si>
  <si>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</si>
  <si>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</si>
  <si>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</si>
  <si>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</si>
  <si>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</si>
  <si>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</si>
  <si>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</si>
  <si>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</si>
  <si>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</si>
  <si>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</si>
  <si>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</si>
  <si>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</si>
  <si>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</si>
  <si>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</si>
  <si>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</si>
  <si>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</si>
  <si>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</si>
  <si>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</si>
  <si>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</si>
  <si>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</si>
  <si>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</si>
  <si>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</si>
  <si>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</si>
  <si>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</si>
  <si>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</si>
  <si>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</si>
  <si>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</si>
  <si>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</si>
  <si>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</si>
  <si>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</si>
  <si>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</si>
  <si>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</si>
  <si>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</si>
  <si>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</si>
  <si>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</si>
  <si>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</si>
  <si>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</si>
  <si>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</si>
  <si>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</si>
  <si>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</si>
  <si>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</si>
  <si>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</si>
  <si>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</si>
  <si>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</si>
  <si>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</si>
  <si>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</si>
  <si>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</si>
  <si>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</si>
  <si>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</si>
  <si>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</si>
  <si>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</si>
  <si>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</si>
  <si>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</si>
  <si>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</si>
  <si>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</si>
  <si>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</si>
  <si>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</si>
  <si>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</si>
  <si>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</si>
  <si>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</si>
  <si>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</si>
  <si>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</si>
  <si>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</si>
  <si>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</si>
  <si>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</si>
  <si>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</si>
  <si>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</si>
  <si>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</si>
  <si>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</si>
  <si>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</si>
  <si>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</si>
  <si>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</si>
  <si>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</si>
  <si>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</si>
  <si>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</si>
  <si>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</si>
  <si>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</si>
  <si>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</si>
  <si>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</si>
  <si>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</si>
  <si>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</si>
  <si>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</si>
  <si>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</si>
  <si>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</si>
  <si>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</si>
  <si>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</si>
  <si>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</si>
  <si>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</si>
  <si>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</si>
  <si>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</si>
  <si>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</si>
  <si>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</si>
  <si>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</si>
  <si>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</si>
  <si>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</si>
  <si>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</si>
  <si>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</si>
  <si>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</si>
  <si>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</si>
  <si>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</si>
  <si>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Furqat tumani</t>
  </si>
  <si>
    <t>Yozyovon tumani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</si>
  <si>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</si>
  <si>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</si>
  <si>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</si>
  <si>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</si>
  <si>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</si>
  <si>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</si>
  <si>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</si>
  <si>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</si>
  <si>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</si>
  <si>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</si>
  <si>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</si>
  <si>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</si>
  <si>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</si>
  <si>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</si>
  <si>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</si>
  <si>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</si>
  <si>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</si>
  <si>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</si>
  <si>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</si>
  <si>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</si>
  <si>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</si>
  <si>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</si>
  <si>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</si>
  <si>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</si>
  <si>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</si>
  <si>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</si>
  <si>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</si>
  <si>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</si>
  <si>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</si>
  <si>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</si>
  <si>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</si>
  <si>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</si>
  <si>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</si>
  <si>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</si>
  <si>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</si>
  <si>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</si>
  <si>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</si>
  <si>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</si>
  <si>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</si>
  <si>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</si>
  <si>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Oqqo‘rg'on tumani</t>
  </si>
  <si>
    <t>Pastdarg'om tumani</t>
  </si>
  <si>
    <t>Farg'ona sh.</t>
  </si>
  <si>
    <t>Bog'dod tumani</t>
  </si>
  <si>
    <t>Farg'ona tumani</t>
  </si>
  <si>
    <t>Dang'ara tumani</t>
  </si>
  <si>
    <t>2023 yil yanvar-iyun</t>
  </si>
  <si>
    <t>2022-2023 yil yanvar-iyun oylarida tumanlar (shaharlar) bo‘yicha meva va rezavorlar 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</si>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</sst>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6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65" fontId="0" fillId="0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165" fontId="6" fillId="0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zoomScaleNormal="100" workbookViewId="0">
      <pane xSplit="2" ySplit="3" topLeftCell="C208" activePane="bottomRight" state="frozen"/>
      <selection pane="topRight" activeCell="C1" sqref="C1"/>
      <selection pane="bottomLeft" activeCell="A4" sqref="A4"/>
      <selection pane="bottomRight" activeCell="B226" sqref="B226"/>
    </sheetView>
  </sheetViews>
  <sheetFormatPr defaultRowHeight="15.75" x14ac:dyDescent="0.25"/>
  <cols>
    <col min="1" max="1" width="4.875" style="2" customWidth="1"/>
    <col min="2" max="2" width="27.375" style="3" customWidth="1"/>
    <col min="3" max="4" width="18.75" style="1" customWidth="1"/>
    <col min="5" max="5" width="19" style="1" customWidth="1"/>
    <col min="6" max="6" width="10.375" style="3" bestFit="1" customWidth="1"/>
    <col min="7" max="7" width="12.75" style="3" customWidth="1"/>
    <col min="8" max="8" width="10.625" style="3" customWidth="1"/>
    <col min="9" max="16384" width="9" style="3"/>
  </cols>
  <sheetData>
    <row r="1" spans="1:11" ht="40.5" customHeight="1" x14ac:dyDescent="0.25">
      <c r="B1" s="34" t="s">
        <v>215</v>
      </c>
      <c r="C1" s="34"/>
      <c r="D1" s="34"/>
      <c r="E1" s="34"/>
    </row>
    <row r="2" spans="1:11" ht="21" customHeight="1" thickBot="1" x14ac:dyDescent="0.3">
      <c r="E2" s="1" t="s">
        <v>205</v>
      </c>
    </row>
    <row r="3" spans="1:11" ht="48.75" customHeight="1" x14ac:dyDescent="0.25">
      <c r="A3" s="20" t="s">
        <v>204</v>
      </c>
      <c r="B3" s="21" t="s">
        <v>0</v>
      </c>
      <c r="C3" s="22" t="s">
        <v>207</v>
      </c>
      <c r="D3" s="22" t="s">
        <v>214</v>
      </c>
      <c r="E3" s="23" t="s">
        <v>1</v>
      </c>
      <c r="G3" s="4"/>
      <c r="H3" s="4"/>
      <c r="J3" s="4"/>
      <c r="K3" s="4"/>
    </row>
    <row r="4" spans="1:11" s="6" customFormat="1" ht="19.5" customHeight="1" x14ac:dyDescent="0.25">
      <c r="A4" s="24"/>
      <c r="B4" s="14" t="s">
        <v>186</v>
      </c>
      <c r="C4" s="9">
        <f t="shared" ref="C4:D4" si="0">SUM(C5:C22)</f>
        <v>10432</v>
      </c>
      <c r="D4" s="9">
        <f t="shared" si="0"/>
        <v>10793.000000000002</v>
      </c>
      <c r="E4" s="25">
        <f t="shared" ref="E4:E5" si="1">+D4/C4*100</f>
        <v>103.46050613496934</v>
      </c>
      <c r="F4" s="5"/>
      <c r="G4" s="5"/>
    </row>
    <row r="5" spans="1:11" ht="18" customHeight="1" x14ac:dyDescent="0.25">
      <c r="A5" s="24">
        <v>1</v>
      </c>
      <c r="B5" s="15" t="s">
        <v>203</v>
      </c>
      <c r="C5" s="7">
        <v>16</v>
      </c>
      <c r="D5" s="16">
        <v>16.8</v>
      </c>
      <c r="E5" s="26">
        <f t="shared" si="1"/>
        <v>105</v>
      </c>
    </row>
    <row r="6" spans="1:11" ht="18" customHeight="1" x14ac:dyDescent="0.25">
      <c r="A6" s="24"/>
      <c r="B6" s="17" t="s">
        <v>16</v>
      </c>
      <c r="C6" s="7"/>
      <c r="D6" s="16"/>
      <c r="E6" s="27"/>
    </row>
    <row r="7" spans="1:11" ht="18" customHeight="1" x14ac:dyDescent="0.25">
      <c r="A7" s="24">
        <v>2</v>
      </c>
      <c r="B7" s="15" t="s">
        <v>187</v>
      </c>
      <c r="C7" s="8">
        <v>1950.9</v>
      </c>
      <c r="D7" s="16">
        <v>2362.8000000000002</v>
      </c>
      <c r="E7" s="26">
        <f t="shared" ref="E7:E25" si="2">+D7/C7*100</f>
        <v>121.11333230816545</v>
      </c>
    </row>
    <row r="8" spans="1:11" ht="18" customHeight="1" x14ac:dyDescent="0.25">
      <c r="A8" s="24">
        <v>3</v>
      </c>
      <c r="B8" s="15" t="s">
        <v>188</v>
      </c>
      <c r="C8" s="7">
        <v>2008.4</v>
      </c>
      <c r="D8" s="16">
        <v>1737.6</v>
      </c>
      <c r="E8" s="26">
        <f t="shared" si="2"/>
        <v>86.516630153355905</v>
      </c>
    </row>
    <row r="9" spans="1:11" ht="18" customHeight="1" x14ac:dyDescent="0.25">
      <c r="A9" s="24">
        <v>4</v>
      </c>
      <c r="B9" s="15" t="s">
        <v>189</v>
      </c>
      <c r="C9" s="7">
        <v>426</v>
      </c>
      <c r="D9" s="16">
        <v>430</v>
      </c>
      <c r="E9" s="26">
        <f t="shared" si="2"/>
        <v>100.93896713615023</v>
      </c>
    </row>
    <row r="10" spans="1:11" ht="18" customHeight="1" x14ac:dyDescent="0.25">
      <c r="A10" s="24">
        <v>5</v>
      </c>
      <c r="B10" s="15" t="s">
        <v>190</v>
      </c>
      <c r="C10" s="7">
        <v>169</v>
      </c>
      <c r="D10" s="16">
        <v>181.5</v>
      </c>
      <c r="E10" s="26">
        <f t="shared" si="2"/>
        <v>107.39644970414201</v>
      </c>
    </row>
    <row r="11" spans="1:11" ht="18" customHeight="1" x14ac:dyDescent="0.25">
      <c r="A11" s="24">
        <v>6</v>
      </c>
      <c r="B11" s="15" t="s">
        <v>191</v>
      </c>
      <c r="C11" s="7">
        <v>594.20000000000005</v>
      </c>
      <c r="D11" s="16">
        <v>606</v>
      </c>
      <c r="E11" s="26">
        <f t="shared" si="2"/>
        <v>101.98586334567486</v>
      </c>
    </row>
    <row r="12" spans="1:11" ht="18" customHeight="1" x14ac:dyDescent="0.25">
      <c r="A12" s="24">
        <v>7</v>
      </c>
      <c r="B12" s="15" t="s">
        <v>192</v>
      </c>
      <c r="C12" s="7">
        <v>262</v>
      </c>
      <c r="D12" s="16">
        <v>265.8</v>
      </c>
      <c r="E12" s="26">
        <f t="shared" si="2"/>
        <v>101.45038167938931</v>
      </c>
    </row>
    <row r="13" spans="1:11" ht="18" customHeight="1" x14ac:dyDescent="0.25">
      <c r="A13" s="24">
        <v>8</v>
      </c>
      <c r="B13" s="15" t="s">
        <v>193</v>
      </c>
      <c r="C13" s="7">
        <v>176</v>
      </c>
      <c r="D13" s="16">
        <v>180.2</v>
      </c>
      <c r="E13" s="26">
        <f t="shared" si="2"/>
        <v>102.38636363636363</v>
      </c>
    </row>
    <row r="14" spans="1:11" ht="18" customHeight="1" x14ac:dyDescent="0.25">
      <c r="A14" s="24">
        <v>9</v>
      </c>
      <c r="B14" s="15" t="s">
        <v>194</v>
      </c>
      <c r="C14" s="7">
        <v>70.5</v>
      </c>
      <c r="D14" s="16">
        <v>72.3</v>
      </c>
      <c r="E14" s="26">
        <f t="shared" si="2"/>
        <v>102.55319148936171</v>
      </c>
    </row>
    <row r="15" spans="1:11" ht="18" customHeight="1" x14ac:dyDescent="0.25">
      <c r="A15" s="24">
        <v>10</v>
      </c>
      <c r="B15" s="15" t="s">
        <v>195</v>
      </c>
      <c r="C15" s="7">
        <v>240</v>
      </c>
      <c r="D15" s="16">
        <v>238.2</v>
      </c>
      <c r="E15" s="26">
        <f t="shared" si="2"/>
        <v>99.25</v>
      </c>
    </row>
    <row r="16" spans="1:11" ht="18" customHeight="1" x14ac:dyDescent="0.25">
      <c r="A16" s="24">
        <v>11</v>
      </c>
      <c r="B16" s="15" t="s">
        <v>196</v>
      </c>
      <c r="C16" s="7">
        <v>237</v>
      </c>
      <c r="D16" s="16">
        <v>245.29999999999998</v>
      </c>
      <c r="E16" s="26">
        <f t="shared" si="2"/>
        <v>103.50210970464136</v>
      </c>
    </row>
    <row r="17" spans="1:5" ht="18" customHeight="1" x14ac:dyDescent="0.25">
      <c r="A17" s="24">
        <v>12</v>
      </c>
      <c r="B17" s="15" t="s">
        <v>197</v>
      </c>
      <c r="C17" s="7">
        <v>201</v>
      </c>
      <c r="D17" s="16">
        <v>182.9</v>
      </c>
      <c r="E17" s="26">
        <f t="shared" si="2"/>
        <v>90.995024875621894</v>
      </c>
    </row>
    <row r="18" spans="1:5" ht="18" customHeight="1" x14ac:dyDescent="0.25">
      <c r="A18" s="24">
        <v>13</v>
      </c>
      <c r="B18" s="15" t="s">
        <v>198</v>
      </c>
      <c r="C18" s="7">
        <v>1495</v>
      </c>
      <c r="D18" s="16">
        <v>1653.9</v>
      </c>
      <c r="E18" s="26">
        <f t="shared" si="2"/>
        <v>110.62876254180603</v>
      </c>
    </row>
    <row r="19" spans="1:5" ht="18" customHeight="1" x14ac:dyDescent="0.25">
      <c r="A19" s="24">
        <v>14</v>
      </c>
      <c r="B19" s="15" t="s">
        <v>199</v>
      </c>
      <c r="C19" s="7">
        <v>279</v>
      </c>
      <c r="D19" s="16">
        <v>316.5</v>
      </c>
      <c r="E19" s="26">
        <f t="shared" si="2"/>
        <v>113.44086021505377</v>
      </c>
    </row>
    <row r="20" spans="1:5" ht="18" customHeight="1" x14ac:dyDescent="0.25">
      <c r="A20" s="24">
        <v>15</v>
      </c>
      <c r="B20" s="15" t="s">
        <v>200</v>
      </c>
      <c r="C20" s="7">
        <v>265</v>
      </c>
      <c r="D20" s="16">
        <v>271</v>
      </c>
      <c r="E20" s="26">
        <f t="shared" si="2"/>
        <v>102.26415094339623</v>
      </c>
    </row>
    <row r="21" spans="1:5" ht="18" customHeight="1" x14ac:dyDescent="0.25">
      <c r="A21" s="24">
        <v>16</v>
      </c>
      <c r="B21" s="15" t="s">
        <v>201</v>
      </c>
      <c r="C21" s="7">
        <v>153</v>
      </c>
      <c r="D21" s="16">
        <v>129</v>
      </c>
      <c r="E21" s="26">
        <f t="shared" si="2"/>
        <v>84.313725490196077</v>
      </c>
    </row>
    <row r="22" spans="1:5" ht="18" customHeight="1" x14ac:dyDescent="0.25">
      <c r="A22" s="24">
        <v>17</v>
      </c>
      <c r="B22" s="15" t="s">
        <v>202</v>
      </c>
      <c r="C22" s="7">
        <v>1889</v>
      </c>
      <c r="D22" s="16">
        <v>1903.2</v>
      </c>
      <c r="E22" s="26">
        <f t="shared" si="2"/>
        <v>100.75172048703018</v>
      </c>
    </row>
    <row r="23" spans="1:5" s="6" customFormat="1" ht="18" customHeight="1" x14ac:dyDescent="0.25">
      <c r="A23" s="24"/>
      <c r="B23" s="18" t="s">
        <v>83</v>
      </c>
      <c r="C23" s="9">
        <f t="shared" ref="C23:D23" si="3">SUM(C24:C40)</f>
        <v>244590</v>
      </c>
      <c r="D23" s="9">
        <f t="shared" si="3"/>
        <v>246740.00000000003</v>
      </c>
      <c r="E23" s="33">
        <f t="shared" si="2"/>
        <v>100.87902203687807</v>
      </c>
    </row>
    <row r="24" spans="1:5" ht="18" customHeight="1" x14ac:dyDescent="0.25">
      <c r="A24" s="24">
        <v>1</v>
      </c>
      <c r="B24" s="15" t="s">
        <v>17</v>
      </c>
      <c r="C24" s="7">
        <v>4422</v>
      </c>
      <c r="D24" s="16">
        <v>4441</v>
      </c>
      <c r="E24" s="26">
        <f t="shared" si="2"/>
        <v>100.42966983265491</v>
      </c>
    </row>
    <row r="25" spans="1:5" ht="18" customHeight="1" x14ac:dyDescent="0.25">
      <c r="A25" s="24">
        <v>2</v>
      </c>
      <c r="B25" s="15" t="s">
        <v>18</v>
      </c>
      <c r="C25" s="7">
        <v>1789</v>
      </c>
      <c r="D25" s="16">
        <v>1810</v>
      </c>
      <c r="E25" s="26">
        <f t="shared" si="2"/>
        <v>101.17384013415315</v>
      </c>
    </row>
    <row r="26" spans="1:5" ht="18" customHeight="1" x14ac:dyDescent="0.25">
      <c r="A26" s="24"/>
      <c r="B26" s="17" t="s">
        <v>16</v>
      </c>
      <c r="C26" s="7"/>
      <c r="D26" s="16"/>
      <c r="E26" s="27"/>
    </row>
    <row r="27" spans="1:5" ht="18" customHeight="1" x14ac:dyDescent="0.25">
      <c r="A27" s="24">
        <v>3</v>
      </c>
      <c r="B27" s="15" t="s">
        <v>2</v>
      </c>
      <c r="C27" s="7">
        <v>10162</v>
      </c>
      <c r="D27" s="16">
        <v>10219</v>
      </c>
      <c r="E27" s="26">
        <f t="shared" ref="E27:E43" si="4">+D27/C27*100</f>
        <v>100.5609132060618</v>
      </c>
    </row>
    <row r="28" spans="1:5" ht="18" customHeight="1" x14ac:dyDescent="0.25">
      <c r="A28" s="24">
        <v>4</v>
      </c>
      <c r="B28" s="15" t="s">
        <v>3</v>
      </c>
      <c r="C28" s="7">
        <v>17887</v>
      </c>
      <c r="D28" s="16">
        <v>16778.300000000003</v>
      </c>
      <c r="E28" s="26">
        <f t="shared" si="4"/>
        <v>93.801643651814175</v>
      </c>
    </row>
    <row r="29" spans="1:5" ht="18" customHeight="1" x14ac:dyDescent="0.25">
      <c r="A29" s="24">
        <v>5</v>
      </c>
      <c r="B29" s="15" t="s">
        <v>4</v>
      </c>
      <c r="C29" s="7">
        <v>16101</v>
      </c>
      <c r="D29" s="16">
        <v>18459</v>
      </c>
      <c r="E29" s="26">
        <f t="shared" si="4"/>
        <v>114.64505310229178</v>
      </c>
    </row>
    <row r="30" spans="1:5" ht="18" customHeight="1" x14ac:dyDescent="0.25">
      <c r="A30" s="24">
        <v>6</v>
      </c>
      <c r="B30" s="15" t="s">
        <v>5</v>
      </c>
      <c r="C30" s="7">
        <v>10518</v>
      </c>
      <c r="D30" s="16">
        <v>10556.8</v>
      </c>
      <c r="E30" s="26">
        <f t="shared" si="4"/>
        <v>100.36889142422514</v>
      </c>
    </row>
    <row r="31" spans="1:5" ht="18" customHeight="1" x14ac:dyDescent="0.25">
      <c r="A31" s="24">
        <v>7</v>
      </c>
      <c r="B31" s="15" t="s">
        <v>6</v>
      </c>
      <c r="C31" s="7">
        <v>8037</v>
      </c>
      <c r="D31" s="16">
        <v>8153.8</v>
      </c>
      <c r="E31" s="26">
        <f t="shared" si="4"/>
        <v>101.45327858653728</v>
      </c>
    </row>
    <row r="32" spans="1:5" ht="18" customHeight="1" x14ac:dyDescent="0.25">
      <c r="A32" s="24">
        <v>8</v>
      </c>
      <c r="B32" s="15" t="s">
        <v>7</v>
      </c>
      <c r="C32" s="7">
        <v>19621</v>
      </c>
      <c r="D32" s="16">
        <v>20762.2</v>
      </c>
      <c r="E32" s="26">
        <f t="shared" si="4"/>
        <v>105.8162173181795</v>
      </c>
    </row>
    <row r="33" spans="1:5" ht="18" customHeight="1" x14ac:dyDescent="0.25">
      <c r="A33" s="24">
        <v>9</v>
      </c>
      <c r="B33" s="15" t="s">
        <v>8</v>
      </c>
      <c r="C33" s="7">
        <v>16521</v>
      </c>
      <c r="D33" s="16">
        <v>16415</v>
      </c>
      <c r="E33" s="26">
        <f t="shared" si="4"/>
        <v>99.358392349131407</v>
      </c>
    </row>
    <row r="34" spans="1:5" ht="18" customHeight="1" x14ac:dyDescent="0.25">
      <c r="A34" s="24">
        <v>10</v>
      </c>
      <c r="B34" s="15" t="s">
        <v>9</v>
      </c>
      <c r="C34" s="7">
        <v>6761</v>
      </c>
      <c r="D34" s="16">
        <v>6579.3</v>
      </c>
      <c r="E34" s="26">
        <f t="shared" si="4"/>
        <v>97.312527732583945</v>
      </c>
    </row>
    <row r="35" spans="1:5" ht="18" customHeight="1" x14ac:dyDescent="0.25">
      <c r="A35" s="24">
        <v>11</v>
      </c>
      <c r="B35" s="15" t="s">
        <v>10</v>
      </c>
      <c r="C35" s="7">
        <v>13583</v>
      </c>
      <c r="D35" s="16">
        <v>12708.4</v>
      </c>
      <c r="E35" s="26">
        <f t="shared" si="4"/>
        <v>93.561068983287925</v>
      </c>
    </row>
    <row r="36" spans="1:5" ht="18" customHeight="1" x14ac:dyDescent="0.25">
      <c r="A36" s="24">
        <v>12</v>
      </c>
      <c r="B36" s="15" t="s">
        <v>11</v>
      </c>
      <c r="C36" s="7">
        <v>36050</v>
      </c>
      <c r="D36" s="16">
        <v>38584.600000000006</v>
      </c>
      <c r="E36" s="26">
        <f t="shared" si="4"/>
        <v>107.03079056865465</v>
      </c>
    </row>
    <row r="37" spans="1:5" ht="18" customHeight="1" x14ac:dyDescent="0.25">
      <c r="A37" s="24">
        <v>13</v>
      </c>
      <c r="B37" s="15" t="s">
        <v>12</v>
      </c>
      <c r="C37" s="7">
        <v>14928</v>
      </c>
      <c r="D37" s="16">
        <v>21935.200000000001</v>
      </c>
      <c r="E37" s="26">
        <f t="shared" si="4"/>
        <v>146.9399785637728</v>
      </c>
    </row>
    <row r="38" spans="1:5" ht="18" customHeight="1" x14ac:dyDescent="0.25">
      <c r="A38" s="24">
        <v>14</v>
      </c>
      <c r="B38" s="15" t="s">
        <v>13</v>
      </c>
      <c r="C38" s="7">
        <v>22391</v>
      </c>
      <c r="D38" s="16">
        <v>17941.599999999999</v>
      </c>
      <c r="E38" s="26">
        <f t="shared" si="4"/>
        <v>80.128623107498541</v>
      </c>
    </row>
    <row r="39" spans="1:5" ht="18" customHeight="1" x14ac:dyDescent="0.25">
      <c r="A39" s="24">
        <v>15</v>
      </c>
      <c r="B39" s="15" t="s">
        <v>14</v>
      </c>
      <c r="C39" s="7">
        <v>17649</v>
      </c>
      <c r="D39" s="16">
        <v>18484.3</v>
      </c>
      <c r="E39" s="26">
        <f t="shared" si="4"/>
        <v>104.73284605360075</v>
      </c>
    </row>
    <row r="40" spans="1:5" ht="18" customHeight="1" x14ac:dyDescent="0.25">
      <c r="A40" s="24">
        <v>16</v>
      </c>
      <c r="B40" s="15" t="s">
        <v>15</v>
      </c>
      <c r="C40" s="7">
        <v>28170</v>
      </c>
      <c r="D40" s="16">
        <v>22911.5</v>
      </c>
      <c r="E40" s="26">
        <f t="shared" si="4"/>
        <v>81.332978345757894</v>
      </c>
    </row>
    <row r="41" spans="1:5" s="6" customFormat="1" ht="18" customHeight="1" x14ac:dyDescent="0.25">
      <c r="A41" s="24"/>
      <c r="B41" s="18" t="s">
        <v>84</v>
      </c>
      <c r="C41" s="9">
        <f t="shared" ref="C41:D41" si="5">SUM(C42:C55)</f>
        <v>116793</v>
      </c>
      <c r="D41" s="9">
        <f t="shared" si="5"/>
        <v>119185</v>
      </c>
      <c r="E41" s="33">
        <f t="shared" si="4"/>
        <v>102.04806794927779</v>
      </c>
    </row>
    <row r="42" spans="1:5" ht="18" customHeight="1" x14ac:dyDescent="0.25">
      <c r="A42" s="24">
        <v>1</v>
      </c>
      <c r="B42" s="15" t="s">
        <v>30</v>
      </c>
      <c r="C42" s="7">
        <v>951</v>
      </c>
      <c r="D42" s="16">
        <v>906</v>
      </c>
      <c r="E42" s="26">
        <f t="shared" si="4"/>
        <v>95.268138801261827</v>
      </c>
    </row>
    <row r="43" spans="1:5" ht="18" customHeight="1" x14ac:dyDescent="0.25">
      <c r="A43" s="24">
        <v>2</v>
      </c>
      <c r="B43" s="15" t="s">
        <v>31</v>
      </c>
      <c r="C43" s="7">
        <v>6</v>
      </c>
      <c r="D43" s="16">
        <v>7</v>
      </c>
      <c r="E43" s="26">
        <f t="shared" si="4"/>
        <v>116.66666666666667</v>
      </c>
    </row>
    <row r="44" spans="1:5" ht="18" customHeight="1" x14ac:dyDescent="0.25">
      <c r="A44" s="24"/>
      <c r="B44" s="17" t="s">
        <v>16</v>
      </c>
      <c r="C44" s="7"/>
      <c r="D44" s="16"/>
      <c r="E44" s="27"/>
    </row>
    <row r="45" spans="1:5" ht="18" customHeight="1" x14ac:dyDescent="0.25">
      <c r="A45" s="24">
        <v>3</v>
      </c>
      <c r="B45" s="15" t="s">
        <v>19</v>
      </c>
      <c r="C45" s="7">
        <v>5206</v>
      </c>
      <c r="D45" s="16">
        <v>5220</v>
      </c>
      <c r="E45" s="26">
        <f t="shared" ref="E45:E57" si="6">+D45/C45*100</f>
        <v>100.26892047637341</v>
      </c>
    </row>
    <row r="46" spans="1:5" ht="18" customHeight="1" x14ac:dyDescent="0.25">
      <c r="A46" s="24">
        <v>4</v>
      </c>
      <c r="B46" s="15" t="s">
        <v>20</v>
      </c>
      <c r="C46" s="7">
        <v>17245</v>
      </c>
      <c r="D46" s="16">
        <v>17470</v>
      </c>
      <c r="E46" s="26">
        <f t="shared" si="6"/>
        <v>101.30472600753842</v>
      </c>
    </row>
    <row r="47" spans="1:5" ht="18" customHeight="1" x14ac:dyDescent="0.25">
      <c r="A47" s="24">
        <v>5</v>
      </c>
      <c r="B47" s="15" t="s">
        <v>21</v>
      </c>
      <c r="C47" s="7">
        <v>13550</v>
      </c>
      <c r="D47" s="16">
        <v>13711.8</v>
      </c>
      <c r="E47" s="26">
        <f t="shared" si="6"/>
        <v>101.1940959409594</v>
      </c>
    </row>
    <row r="48" spans="1:5" ht="18" customHeight="1" x14ac:dyDescent="0.25">
      <c r="A48" s="24">
        <v>6</v>
      </c>
      <c r="B48" s="15" t="s">
        <v>22</v>
      </c>
      <c r="C48" s="7">
        <v>13036</v>
      </c>
      <c r="D48" s="16">
        <v>13275.3</v>
      </c>
      <c r="E48" s="26">
        <f t="shared" si="6"/>
        <v>101.83568579318809</v>
      </c>
    </row>
    <row r="49" spans="1:5" ht="18" customHeight="1" x14ac:dyDescent="0.25">
      <c r="A49" s="24">
        <v>7</v>
      </c>
      <c r="B49" s="15" t="s">
        <v>23</v>
      </c>
      <c r="C49" s="7">
        <v>2627</v>
      </c>
      <c r="D49" s="16">
        <v>2648.3</v>
      </c>
      <c r="E49" s="26">
        <f t="shared" si="6"/>
        <v>100.81081081081082</v>
      </c>
    </row>
    <row r="50" spans="1:5" ht="18" customHeight="1" x14ac:dyDescent="0.25">
      <c r="A50" s="24">
        <v>8</v>
      </c>
      <c r="B50" s="15" t="s">
        <v>24</v>
      </c>
      <c r="C50" s="7">
        <v>10145</v>
      </c>
      <c r="D50" s="16">
        <v>10322.4</v>
      </c>
      <c r="E50" s="26">
        <f t="shared" si="6"/>
        <v>101.74864465253819</v>
      </c>
    </row>
    <row r="51" spans="1:5" ht="18" customHeight="1" x14ac:dyDescent="0.25">
      <c r="A51" s="24">
        <v>9</v>
      </c>
      <c r="B51" s="15" t="s">
        <v>25</v>
      </c>
      <c r="C51" s="7">
        <v>879</v>
      </c>
      <c r="D51" s="16">
        <v>892.5</v>
      </c>
      <c r="E51" s="26">
        <f t="shared" si="6"/>
        <v>101.53583617747439</v>
      </c>
    </row>
    <row r="52" spans="1:5" ht="18" customHeight="1" x14ac:dyDescent="0.25">
      <c r="A52" s="24">
        <v>10</v>
      </c>
      <c r="B52" s="15" t="s">
        <v>26</v>
      </c>
      <c r="C52" s="7">
        <v>12726</v>
      </c>
      <c r="D52" s="16">
        <v>13948.8</v>
      </c>
      <c r="E52" s="26">
        <f t="shared" si="6"/>
        <v>109.60867515322961</v>
      </c>
    </row>
    <row r="53" spans="1:5" ht="18" customHeight="1" x14ac:dyDescent="0.25">
      <c r="A53" s="24">
        <v>11</v>
      </c>
      <c r="B53" s="15" t="s">
        <v>27</v>
      </c>
      <c r="C53" s="7">
        <v>7345</v>
      </c>
      <c r="D53" s="16">
        <v>7453.5</v>
      </c>
      <c r="E53" s="26">
        <f t="shared" si="6"/>
        <v>101.47719537100069</v>
      </c>
    </row>
    <row r="54" spans="1:5" ht="18" customHeight="1" x14ac:dyDescent="0.25">
      <c r="A54" s="24">
        <v>12</v>
      </c>
      <c r="B54" s="15" t="s">
        <v>28</v>
      </c>
      <c r="C54" s="7">
        <v>19937</v>
      </c>
      <c r="D54" s="16">
        <v>19980</v>
      </c>
      <c r="E54" s="26">
        <f t="shared" si="6"/>
        <v>100.21567939007873</v>
      </c>
    </row>
    <row r="55" spans="1:5" ht="18" customHeight="1" x14ac:dyDescent="0.25">
      <c r="A55" s="24">
        <v>13</v>
      </c>
      <c r="B55" s="15" t="s">
        <v>29</v>
      </c>
      <c r="C55" s="7">
        <v>13140</v>
      </c>
      <c r="D55" s="16">
        <v>13349.400000000001</v>
      </c>
      <c r="E55" s="26">
        <f t="shared" si="6"/>
        <v>101.59360730593608</v>
      </c>
    </row>
    <row r="56" spans="1:5" s="6" customFormat="1" ht="18" customHeight="1" x14ac:dyDescent="0.25">
      <c r="A56" s="24"/>
      <c r="B56" s="18" t="s">
        <v>85</v>
      </c>
      <c r="C56" s="10">
        <f>SUM(C57:C70)</f>
        <v>16703</v>
      </c>
      <c r="D56" s="10">
        <f>SUM(D57:D70)</f>
        <v>17110</v>
      </c>
      <c r="E56" s="33">
        <f t="shared" si="6"/>
        <v>102.43668802011614</v>
      </c>
    </row>
    <row r="57" spans="1:5" ht="18" customHeight="1" x14ac:dyDescent="0.25">
      <c r="A57" s="24">
        <v>1</v>
      </c>
      <c r="B57" s="15" t="s">
        <v>44</v>
      </c>
      <c r="C57" s="11">
        <v>285</v>
      </c>
      <c r="D57" s="16">
        <v>380</v>
      </c>
      <c r="E57" s="26">
        <f t="shared" si="6"/>
        <v>133.33333333333331</v>
      </c>
    </row>
    <row r="58" spans="1:5" ht="18" customHeight="1" x14ac:dyDescent="0.25">
      <c r="A58" s="24"/>
      <c r="B58" s="17" t="s">
        <v>16</v>
      </c>
      <c r="C58" s="11"/>
      <c r="D58" s="16"/>
      <c r="E58" s="26"/>
    </row>
    <row r="59" spans="1:5" ht="18" customHeight="1" x14ac:dyDescent="0.25">
      <c r="A59" s="24">
        <v>2</v>
      </c>
      <c r="B59" s="15" t="s">
        <v>32</v>
      </c>
      <c r="C59" s="11">
        <v>504</v>
      </c>
      <c r="D59" s="16">
        <v>500.7</v>
      </c>
      <c r="E59" s="26">
        <f t="shared" ref="E59:E73" si="7">+D59/C59*100</f>
        <v>99.345238095238102</v>
      </c>
    </row>
    <row r="60" spans="1:5" ht="18" customHeight="1" x14ac:dyDescent="0.25">
      <c r="A60" s="24">
        <v>3</v>
      </c>
      <c r="B60" s="15" t="s">
        <v>33</v>
      </c>
      <c r="C60" s="11">
        <v>4690</v>
      </c>
      <c r="D60" s="16">
        <v>4864.7</v>
      </c>
      <c r="E60" s="26">
        <f t="shared" si="7"/>
        <v>103.72494669509595</v>
      </c>
    </row>
    <row r="61" spans="1:5" ht="18" customHeight="1" x14ac:dyDescent="0.25">
      <c r="A61" s="24">
        <v>4</v>
      </c>
      <c r="B61" s="15" t="s">
        <v>34</v>
      </c>
      <c r="C61" s="11">
        <v>4246</v>
      </c>
      <c r="D61" s="16">
        <v>4260.8</v>
      </c>
      <c r="E61" s="26">
        <f t="shared" si="7"/>
        <v>100.34856335374471</v>
      </c>
    </row>
    <row r="62" spans="1:5" ht="18" customHeight="1" x14ac:dyDescent="0.25">
      <c r="A62" s="24">
        <v>5</v>
      </c>
      <c r="B62" s="15" t="s">
        <v>35</v>
      </c>
      <c r="C62" s="11">
        <v>2032</v>
      </c>
      <c r="D62" s="16">
        <v>2607.1999999999998</v>
      </c>
      <c r="E62" s="26">
        <f t="shared" si="7"/>
        <v>128.30708661417322</v>
      </c>
    </row>
    <row r="63" spans="1:5" ht="18" customHeight="1" x14ac:dyDescent="0.25">
      <c r="A63" s="24">
        <v>6</v>
      </c>
      <c r="B63" s="15" t="s">
        <v>36</v>
      </c>
      <c r="C63" s="11">
        <v>473</v>
      </c>
      <c r="D63" s="16">
        <v>338</v>
      </c>
      <c r="E63" s="26">
        <f t="shared" si="7"/>
        <v>71.458773784355174</v>
      </c>
    </row>
    <row r="64" spans="1:5" ht="18" customHeight="1" x14ac:dyDescent="0.25">
      <c r="A64" s="24">
        <v>7</v>
      </c>
      <c r="B64" s="15" t="s">
        <v>37</v>
      </c>
      <c r="C64" s="11">
        <v>777</v>
      </c>
      <c r="D64" s="16">
        <v>561.79999999999995</v>
      </c>
      <c r="E64" s="26">
        <f t="shared" si="7"/>
        <v>72.303732303732289</v>
      </c>
    </row>
    <row r="65" spans="1:5" ht="18" customHeight="1" x14ac:dyDescent="0.25">
      <c r="A65" s="24">
        <v>8</v>
      </c>
      <c r="B65" s="15" t="s">
        <v>38</v>
      </c>
      <c r="C65" s="11">
        <v>350</v>
      </c>
      <c r="D65" s="16">
        <v>433.90000000000003</v>
      </c>
      <c r="E65" s="26">
        <f t="shared" si="7"/>
        <v>123.97142857142858</v>
      </c>
    </row>
    <row r="66" spans="1:5" ht="18" customHeight="1" x14ac:dyDescent="0.25">
      <c r="A66" s="24">
        <v>9</v>
      </c>
      <c r="B66" s="15" t="s">
        <v>39</v>
      </c>
      <c r="C66" s="11">
        <v>953</v>
      </c>
      <c r="D66" s="16">
        <v>736.5</v>
      </c>
      <c r="E66" s="26">
        <f t="shared" si="7"/>
        <v>77.28226652675761</v>
      </c>
    </row>
    <row r="67" spans="1:5" ht="18" customHeight="1" x14ac:dyDescent="0.25">
      <c r="A67" s="24">
        <v>10</v>
      </c>
      <c r="B67" s="15" t="s">
        <v>40</v>
      </c>
      <c r="C67" s="11">
        <v>343</v>
      </c>
      <c r="D67" s="16">
        <v>275.39999999999998</v>
      </c>
      <c r="E67" s="26">
        <f t="shared" si="7"/>
        <v>80.291545189504362</v>
      </c>
    </row>
    <row r="68" spans="1:5" ht="18" customHeight="1" x14ac:dyDescent="0.25">
      <c r="A68" s="24">
        <v>11</v>
      </c>
      <c r="B68" s="15" t="s">
        <v>41</v>
      </c>
      <c r="C68" s="11">
        <v>704</v>
      </c>
      <c r="D68" s="16">
        <v>714.2</v>
      </c>
      <c r="E68" s="26">
        <f t="shared" si="7"/>
        <v>101.44886363636365</v>
      </c>
    </row>
    <row r="69" spans="1:5" ht="18" customHeight="1" x14ac:dyDescent="0.25">
      <c r="A69" s="24">
        <v>12</v>
      </c>
      <c r="B69" s="15" t="s">
        <v>42</v>
      </c>
      <c r="C69" s="11">
        <v>932</v>
      </c>
      <c r="D69" s="16">
        <v>1028.2</v>
      </c>
      <c r="E69" s="26">
        <f t="shared" si="7"/>
        <v>110.32188841201717</v>
      </c>
    </row>
    <row r="70" spans="1:5" ht="18" customHeight="1" x14ac:dyDescent="0.25">
      <c r="A70" s="24">
        <v>13</v>
      </c>
      <c r="B70" s="15" t="s">
        <v>43</v>
      </c>
      <c r="C70" s="11">
        <v>414</v>
      </c>
      <c r="D70" s="16">
        <v>408.59999999999997</v>
      </c>
      <c r="E70" s="26">
        <f t="shared" si="7"/>
        <v>98.695652173913047</v>
      </c>
    </row>
    <row r="71" spans="1:5" s="6" customFormat="1" ht="18" customHeight="1" x14ac:dyDescent="0.25">
      <c r="A71" s="24"/>
      <c r="B71" s="18" t="s">
        <v>86</v>
      </c>
      <c r="C71" s="10">
        <f>SUM(C72:C88)</f>
        <v>53109</v>
      </c>
      <c r="D71" s="10">
        <f>SUM(D72:D88)</f>
        <v>53559.000000000007</v>
      </c>
      <c r="E71" s="33">
        <f t="shared" si="7"/>
        <v>100.84731401457381</v>
      </c>
    </row>
    <row r="72" spans="1:5" ht="18" customHeight="1" x14ac:dyDescent="0.25">
      <c r="A72" s="24">
        <v>1</v>
      </c>
      <c r="B72" s="15" t="s">
        <v>58</v>
      </c>
      <c r="C72" s="11">
        <v>225</v>
      </c>
      <c r="D72" s="16">
        <v>300.2</v>
      </c>
      <c r="E72" s="26">
        <f t="shared" si="7"/>
        <v>133.42222222222222</v>
      </c>
    </row>
    <row r="73" spans="1:5" ht="18" customHeight="1" x14ac:dyDescent="0.25">
      <c r="A73" s="24">
        <v>2</v>
      </c>
      <c r="B73" s="15" t="s">
        <v>59</v>
      </c>
      <c r="C73" s="11">
        <v>409</v>
      </c>
      <c r="D73" s="16">
        <v>427.5</v>
      </c>
      <c r="E73" s="26">
        <f t="shared" si="7"/>
        <v>104.52322738386309</v>
      </c>
    </row>
    <row r="74" spans="1:5" ht="18" customHeight="1" x14ac:dyDescent="0.25">
      <c r="A74" s="24"/>
      <c r="B74" s="17" t="s">
        <v>16</v>
      </c>
      <c r="C74" s="11"/>
      <c r="D74" s="16"/>
      <c r="E74" s="26"/>
    </row>
    <row r="75" spans="1:5" ht="18" customHeight="1" x14ac:dyDescent="0.25">
      <c r="A75" s="24">
        <v>3</v>
      </c>
      <c r="B75" s="15" t="s">
        <v>45</v>
      </c>
      <c r="C75" s="11">
        <v>3742</v>
      </c>
      <c r="D75" s="16">
        <v>4197.6000000000004</v>
      </c>
      <c r="E75" s="26">
        <f t="shared" ref="E75:E92" si="8">+D75/C75*100</f>
        <v>112.17530732228755</v>
      </c>
    </row>
    <row r="76" spans="1:5" ht="18" customHeight="1" x14ac:dyDescent="0.25">
      <c r="A76" s="24">
        <v>4</v>
      </c>
      <c r="B76" s="15" t="s">
        <v>46</v>
      </c>
      <c r="C76" s="11">
        <v>1683</v>
      </c>
      <c r="D76" s="16">
        <v>1515</v>
      </c>
      <c r="E76" s="26">
        <f t="shared" si="8"/>
        <v>90.017825311942957</v>
      </c>
    </row>
    <row r="77" spans="1:5" ht="18" customHeight="1" x14ac:dyDescent="0.25">
      <c r="A77" s="24">
        <v>5</v>
      </c>
      <c r="B77" s="15" t="s">
        <v>47</v>
      </c>
      <c r="C77" s="11">
        <v>3543</v>
      </c>
      <c r="D77" s="16">
        <v>1176.2</v>
      </c>
      <c r="E77" s="26">
        <f t="shared" si="8"/>
        <v>33.197854925204631</v>
      </c>
    </row>
    <row r="78" spans="1:5" ht="18" customHeight="1" x14ac:dyDescent="0.25">
      <c r="A78" s="24">
        <v>6</v>
      </c>
      <c r="B78" s="15" t="s">
        <v>48</v>
      </c>
      <c r="C78" s="11">
        <v>3916</v>
      </c>
      <c r="D78" s="16">
        <v>4214.5</v>
      </c>
      <c r="E78" s="26">
        <f t="shared" si="8"/>
        <v>107.62257405515831</v>
      </c>
    </row>
    <row r="79" spans="1:5" ht="18" customHeight="1" x14ac:dyDescent="0.25">
      <c r="A79" s="24">
        <v>7</v>
      </c>
      <c r="B79" s="15" t="s">
        <v>49</v>
      </c>
      <c r="C79" s="11">
        <v>3176</v>
      </c>
      <c r="D79" s="16">
        <v>3619.1</v>
      </c>
      <c r="E79" s="26">
        <f t="shared" si="8"/>
        <v>113.9515113350126</v>
      </c>
    </row>
    <row r="80" spans="1:5" ht="18" customHeight="1" x14ac:dyDescent="0.25">
      <c r="A80" s="24">
        <v>8</v>
      </c>
      <c r="B80" s="15" t="s">
        <v>50</v>
      </c>
      <c r="C80" s="11">
        <v>5638</v>
      </c>
      <c r="D80" s="16">
        <v>6304.0999999999995</v>
      </c>
      <c r="E80" s="26">
        <f t="shared" si="8"/>
        <v>111.81447321745298</v>
      </c>
    </row>
    <row r="81" spans="1:7" ht="18" customHeight="1" x14ac:dyDescent="0.25">
      <c r="A81" s="24">
        <v>9</v>
      </c>
      <c r="B81" s="15" t="s">
        <v>51</v>
      </c>
      <c r="C81" s="11">
        <v>2762</v>
      </c>
      <c r="D81" s="16">
        <v>3216.4</v>
      </c>
      <c r="E81" s="26">
        <f t="shared" si="8"/>
        <v>116.45184648805214</v>
      </c>
    </row>
    <row r="82" spans="1:7" ht="18" customHeight="1" x14ac:dyDescent="0.25">
      <c r="A82" s="24">
        <v>10</v>
      </c>
      <c r="B82" s="15" t="s">
        <v>52</v>
      </c>
      <c r="C82" s="11">
        <v>2458</v>
      </c>
      <c r="D82" s="16">
        <v>2835.8</v>
      </c>
      <c r="E82" s="26">
        <f t="shared" si="8"/>
        <v>115.37021969080554</v>
      </c>
    </row>
    <row r="83" spans="1:7" ht="18" customHeight="1" x14ac:dyDescent="0.25">
      <c r="A83" s="24">
        <v>11</v>
      </c>
      <c r="B83" s="15" t="s">
        <v>53</v>
      </c>
      <c r="C83" s="11">
        <v>2689</v>
      </c>
      <c r="D83" s="16">
        <v>2125.1000000000004</v>
      </c>
      <c r="E83" s="26">
        <f t="shared" si="8"/>
        <v>79.029378951283007</v>
      </c>
    </row>
    <row r="84" spans="1:7" ht="18" customHeight="1" x14ac:dyDescent="0.25">
      <c r="A84" s="24">
        <v>12</v>
      </c>
      <c r="B84" s="15" t="s">
        <v>54</v>
      </c>
      <c r="C84" s="11">
        <v>7136</v>
      </c>
      <c r="D84" s="16">
        <v>5155.8</v>
      </c>
      <c r="E84" s="26">
        <f t="shared" si="8"/>
        <v>72.250560538116588</v>
      </c>
    </row>
    <row r="85" spans="1:7" ht="18" customHeight="1" x14ac:dyDescent="0.25">
      <c r="A85" s="24">
        <v>13</v>
      </c>
      <c r="B85" s="15" t="s">
        <v>206</v>
      </c>
      <c r="C85" s="11">
        <v>0</v>
      </c>
      <c r="D85" s="16">
        <v>854.40000000000009</v>
      </c>
      <c r="E85" s="26">
        <v>100</v>
      </c>
    </row>
    <row r="86" spans="1:7" ht="18" customHeight="1" x14ac:dyDescent="0.25">
      <c r="A86" s="24">
        <v>14</v>
      </c>
      <c r="B86" s="15" t="s">
        <v>55</v>
      </c>
      <c r="C86" s="11">
        <v>5502</v>
      </c>
      <c r="D86" s="16">
        <v>4802.8</v>
      </c>
      <c r="E86" s="26">
        <f t="shared" si="8"/>
        <v>87.291893856779353</v>
      </c>
    </row>
    <row r="87" spans="1:7" ht="18" customHeight="1" x14ac:dyDescent="0.25">
      <c r="A87" s="24">
        <v>15</v>
      </c>
      <c r="B87" s="15" t="s">
        <v>56</v>
      </c>
      <c r="C87" s="11">
        <v>4755</v>
      </c>
      <c r="D87" s="16">
        <v>5276.5</v>
      </c>
      <c r="E87" s="26">
        <f t="shared" si="8"/>
        <v>110.96740273396424</v>
      </c>
      <c r="G87" s="12"/>
    </row>
    <row r="88" spans="1:7" ht="18" customHeight="1" x14ac:dyDescent="0.25">
      <c r="A88" s="24">
        <v>16</v>
      </c>
      <c r="B88" s="15" t="s">
        <v>57</v>
      </c>
      <c r="C88" s="11">
        <v>5475</v>
      </c>
      <c r="D88" s="16">
        <v>7538</v>
      </c>
      <c r="E88" s="26">
        <f t="shared" si="8"/>
        <v>137.68036529680364</v>
      </c>
      <c r="G88" s="12"/>
    </row>
    <row r="89" spans="1:7" s="6" customFormat="1" ht="18" customHeight="1" x14ac:dyDescent="0.25">
      <c r="A89" s="24"/>
      <c r="B89" s="18" t="s">
        <v>87</v>
      </c>
      <c r="C89" s="10">
        <f t="shared" ref="C89:D89" si="9">SUM(C90:C101)</f>
        <v>33921</v>
      </c>
      <c r="D89" s="10">
        <f t="shared" si="9"/>
        <v>34894</v>
      </c>
      <c r="E89" s="33">
        <f t="shared" si="8"/>
        <v>102.86842958639191</v>
      </c>
    </row>
    <row r="90" spans="1:7" ht="18" customHeight="1" x14ac:dyDescent="0.25">
      <c r="A90" s="24">
        <v>1</v>
      </c>
      <c r="B90" s="15" t="s">
        <v>68</v>
      </c>
      <c r="C90" s="11">
        <v>110</v>
      </c>
      <c r="D90" s="16">
        <v>140.4</v>
      </c>
      <c r="E90" s="26">
        <f t="shared" si="8"/>
        <v>127.63636363636364</v>
      </c>
    </row>
    <row r="91" spans="1:7" ht="18" customHeight="1" x14ac:dyDescent="0.25">
      <c r="A91" s="24">
        <v>2</v>
      </c>
      <c r="B91" s="15" t="s">
        <v>69</v>
      </c>
      <c r="C91" s="11">
        <v>5</v>
      </c>
      <c r="D91" s="16">
        <v>5</v>
      </c>
      <c r="E91" s="26">
        <f t="shared" si="8"/>
        <v>100</v>
      </c>
    </row>
    <row r="92" spans="1:7" ht="18" customHeight="1" x14ac:dyDescent="0.25">
      <c r="A92" s="24">
        <v>3</v>
      </c>
      <c r="B92" s="15" t="s">
        <v>70</v>
      </c>
      <c r="C92" s="11">
        <v>95</v>
      </c>
      <c r="D92" s="16">
        <v>111</v>
      </c>
      <c r="E92" s="26">
        <f t="shared" si="8"/>
        <v>116.8421052631579</v>
      </c>
    </row>
    <row r="93" spans="1:7" ht="18" customHeight="1" x14ac:dyDescent="0.25">
      <c r="A93" s="24"/>
      <c r="B93" s="17" t="s">
        <v>16</v>
      </c>
      <c r="C93" s="11"/>
      <c r="D93" s="16"/>
      <c r="E93" s="26"/>
    </row>
    <row r="94" spans="1:7" ht="18" customHeight="1" x14ac:dyDescent="0.25">
      <c r="A94" s="24">
        <v>4</v>
      </c>
      <c r="B94" s="15" t="s">
        <v>60</v>
      </c>
      <c r="C94" s="11">
        <v>722</v>
      </c>
      <c r="D94" s="16">
        <v>755.7</v>
      </c>
      <c r="E94" s="26">
        <f t="shared" ref="E94:E103" si="10">+D94/C94*100</f>
        <v>104.66759002770083</v>
      </c>
    </row>
    <row r="95" spans="1:7" ht="18" customHeight="1" x14ac:dyDescent="0.25">
      <c r="A95" s="24">
        <v>5</v>
      </c>
      <c r="B95" s="15" t="s">
        <v>61</v>
      </c>
      <c r="C95" s="11">
        <v>5264</v>
      </c>
      <c r="D95" s="16">
        <v>5399</v>
      </c>
      <c r="E95" s="26">
        <f t="shared" si="10"/>
        <v>102.5645896656535</v>
      </c>
    </row>
    <row r="96" spans="1:7" ht="18" customHeight="1" x14ac:dyDescent="0.25">
      <c r="A96" s="24">
        <v>6</v>
      </c>
      <c r="B96" s="15" t="s">
        <v>62</v>
      </c>
      <c r="C96" s="11">
        <v>6416</v>
      </c>
      <c r="D96" s="16">
        <v>6843.5999999999995</v>
      </c>
      <c r="E96" s="26">
        <f t="shared" si="10"/>
        <v>106.66458852867831</v>
      </c>
    </row>
    <row r="97" spans="1:5" ht="18" customHeight="1" x14ac:dyDescent="0.25">
      <c r="A97" s="24">
        <v>7</v>
      </c>
      <c r="B97" s="15" t="s">
        <v>63</v>
      </c>
      <c r="C97" s="11">
        <v>5625</v>
      </c>
      <c r="D97" s="16">
        <v>5999.2</v>
      </c>
      <c r="E97" s="26">
        <f t="shared" si="10"/>
        <v>106.65244444444444</v>
      </c>
    </row>
    <row r="98" spans="1:5" ht="18" customHeight="1" x14ac:dyDescent="0.25">
      <c r="A98" s="24">
        <v>8</v>
      </c>
      <c r="B98" s="15" t="s">
        <v>64</v>
      </c>
      <c r="C98" s="11">
        <v>2358</v>
      </c>
      <c r="D98" s="16">
        <v>2433.6</v>
      </c>
      <c r="E98" s="26">
        <f t="shared" si="10"/>
        <v>103.20610687022899</v>
      </c>
    </row>
    <row r="99" spans="1:5" ht="18" customHeight="1" x14ac:dyDescent="0.25">
      <c r="A99" s="24">
        <v>9</v>
      </c>
      <c r="B99" s="15" t="s">
        <v>65</v>
      </c>
      <c r="C99" s="11">
        <v>0</v>
      </c>
      <c r="D99" s="16">
        <v>0</v>
      </c>
      <c r="E99" s="26">
        <v>0</v>
      </c>
    </row>
    <row r="100" spans="1:5" ht="18" customHeight="1" x14ac:dyDescent="0.25">
      <c r="A100" s="24">
        <v>10</v>
      </c>
      <c r="B100" s="15" t="s">
        <v>66</v>
      </c>
      <c r="C100" s="11">
        <v>0</v>
      </c>
      <c r="D100" s="16">
        <v>0</v>
      </c>
      <c r="E100" s="26">
        <v>0</v>
      </c>
    </row>
    <row r="101" spans="1:5" ht="18" customHeight="1" x14ac:dyDescent="0.25">
      <c r="A101" s="24">
        <v>11</v>
      </c>
      <c r="B101" s="15" t="s">
        <v>67</v>
      </c>
      <c r="C101" s="11">
        <v>13326</v>
      </c>
      <c r="D101" s="16">
        <v>13206.5</v>
      </c>
      <c r="E101" s="26">
        <f t="shared" si="10"/>
        <v>99.103256791235182</v>
      </c>
    </row>
    <row r="102" spans="1:5" s="6" customFormat="1" ht="18" customHeight="1" x14ac:dyDescent="0.25">
      <c r="A102" s="24"/>
      <c r="B102" s="18" t="s">
        <v>88</v>
      </c>
      <c r="C102" s="10">
        <f t="shared" ref="C102:D102" si="11">SUM(C103:C115)</f>
        <v>72109</v>
      </c>
      <c r="D102" s="10">
        <f t="shared" si="11"/>
        <v>75167</v>
      </c>
      <c r="E102" s="33">
        <f t="shared" si="10"/>
        <v>104.24080211901428</v>
      </c>
    </row>
    <row r="103" spans="1:5" ht="18" customHeight="1" x14ac:dyDescent="0.25">
      <c r="A103" s="24">
        <v>1</v>
      </c>
      <c r="B103" s="19" t="s">
        <v>82</v>
      </c>
      <c r="C103" s="11">
        <v>882</v>
      </c>
      <c r="D103" s="16">
        <v>873</v>
      </c>
      <c r="E103" s="26">
        <f t="shared" si="10"/>
        <v>98.979591836734699</v>
      </c>
    </row>
    <row r="104" spans="1:5" ht="18" customHeight="1" x14ac:dyDescent="0.25">
      <c r="A104" s="24"/>
      <c r="B104" s="17" t="s">
        <v>16</v>
      </c>
      <c r="C104" s="11"/>
      <c r="D104" s="16"/>
      <c r="E104" s="26"/>
    </row>
    <row r="105" spans="1:5" ht="18" customHeight="1" x14ac:dyDescent="0.25">
      <c r="A105" s="24">
        <v>2</v>
      </c>
      <c r="B105" s="15" t="s">
        <v>71</v>
      </c>
      <c r="C105" s="11">
        <v>1438</v>
      </c>
      <c r="D105" s="16">
        <v>1575</v>
      </c>
      <c r="E105" s="26">
        <f t="shared" ref="E105:E118" si="12">+D105/C105*100</f>
        <v>109.52712100139081</v>
      </c>
    </row>
    <row r="106" spans="1:5" ht="18" customHeight="1" x14ac:dyDescent="0.25">
      <c r="A106" s="24">
        <v>3</v>
      </c>
      <c r="B106" s="15" t="s">
        <v>72</v>
      </c>
      <c r="C106" s="11">
        <v>1419</v>
      </c>
      <c r="D106" s="16">
        <v>1435</v>
      </c>
      <c r="E106" s="26">
        <f t="shared" si="12"/>
        <v>101.12755461592671</v>
      </c>
    </row>
    <row r="107" spans="1:5" ht="18" customHeight="1" x14ac:dyDescent="0.25">
      <c r="A107" s="24">
        <v>4</v>
      </c>
      <c r="B107" s="15" t="s">
        <v>73</v>
      </c>
      <c r="C107" s="11">
        <v>6546</v>
      </c>
      <c r="D107" s="16">
        <v>7027</v>
      </c>
      <c r="E107" s="26">
        <f t="shared" si="12"/>
        <v>107.34799877787961</v>
      </c>
    </row>
    <row r="108" spans="1:5" ht="18" customHeight="1" x14ac:dyDescent="0.25">
      <c r="A108" s="24">
        <v>5</v>
      </c>
      <c r="B108" s="15" t="s">
        <v>74</v>
      </c>
      <c r="C108" s="11">
        <v>4126</v>
      </c>
      <c r="D108" s="16">
        <v>4128.3999999999996</v>
      </c>
      <c r="E108" s="26">
        <f t="shared" si="12"/>
        <v>100.05816771691711</v>
      </c>
    </row>
    <row r="109" spans="1:5" ht="18" customHeight="1" x14ac:dyDescent="0.25">
      <c r="A109" s="24">
        <v>6</v>
      </c>
      <c r="B109" s="15" t="s">
        <v>75</v>
      </c>
      <c r="C109" s="11">
        <v>12306</v>
      </c>
      <c r="D109" s="16">
        <v>12557.300000000001</v>
      </c>
      <c r="E109" s="26">
        <f t="shared" si="12"/>
        <v>102.0420932878271</v>
      </c>
    </row>
    <row r="110" spans="1:5" ht="18" customHeight="1" x14ac:dyDescent="0.25">
      <c r="A110" s="24">
        <v>7</v>
      </c>
      <c r="B110" s="15" t="s">
        <v>76</v>
      </c>
      <c r="C110" s="11">
        <v>10062</v>
      </c>
      <c r="D110" s="16">
        <v>12198.2</v>
      </c>
      <c r="E110" s="26">
        <f t="shared" si="12"/>
        <v>121.23037169548797</v>
      </c>
    </row>
    <row r="111" spans="1:5" ht="18" customHeight="1" x14ac:dyDescent="0.25">
      <c r="A111" s="24">
        <v>8</v>
      </c>
      <c r="B111" s="15" t="s">
        <v>77</v>
      </c>
      <c r="C111" s="11">
        <v>7587</v>
      </c>
      <c r="D111" s="16">
        <v>7920.5</v>
      </c>
      <c r="E111" s="26">
        <f t="shared" si="12"/>
        <v>104.39567681560564</v>
      </c>
    </row>
    <row r="112" spans="1:5" ht="18" customHeight="1" x14ac:dyDescent="0.25">
      <c r="A112" s="24">
        <v>9</v>
      </c>
      <c r="B112" s="15" t="s">
        <v>78</v>
      </c>
      <c r="C112" s="11">
        <v>3841</v>
      </c>
      <c r="D112" s="16">
        <v>4701.6000000000004</v>
      </c>
      <c r="E112" s="26">
        <f t="shared" si="12"/>
        <v>122.40562353553763</v>
      </c>
    </row>
    <row r="113" spans="1:6" ht="18" customHeight="1" x14ac:dyDescent="0.25">
      <c r="A113" s="24">
        <v>10</v>
      </c>
      <c r="B113" s="15" t="s">
        <v>79</v>
      </c>
      <c r="C113" s="11">
        <v>10276</v>
      </c>
      <c r="D113" s="16">
        <v>10430.200000000001</v>
      </c>
      <c r="E113" s="26">
        <f t="shared" si="12"/>
        <v>101.50058388478007</v>
      </c>
    </row>
    <row r="114" spans="1:6" ht="18" customHeight="1" x14ac:dyDescent="0.25">
      <c r="A114" s="24">
        <v>11</v>
      </c>
      <c r="B114" s="15" t="s">
        <v>80</v>
      </c>
      <c r="C114" s="11">
        <v>5681</v>
      </c>
      <c r="D114" s="16">
        <v>5892.7</v>
      </c>
      <c r="E114" s="26">
        <f t="shared" si="12"/>
        <v>103.72645660975179</v>
      </c>
    </row>
    <row r="115" spans="1:6" ht="18" customHeight="1" x14ac:dyDescent="0.25">
      <c r="A115" s="24">
        <v>12</v>
      </c>
      <c r="B115" s="15" t="s">
        <v>81</v>
      </c>
      <c r="C115" s="11">
        <v>7945</v>
      </c>
      <c r="D115" s="16">
        <v>6428.1</v>
      </c>
      <c r="E115" s="26">
        <f t="shared" si="12"/>
        <v>80.907488986784145</v>
      </c>
    </row>
    <row r="116" spans="1:6" s="6" customFormat="1" ht="18" customHeight="1" x14ac:dyDescent="0.25">
      <c r="A116" s="24"/>
      <c r="B116" s="18" t="s">
        <v>89</v>
      </c>
      <c r="C116" s="10">
        <f t="shared" ref="C116:D116" si="13">SUM(C117:C133)</f>
        <v>84405</v>
      </c>
      <c r="D116" s="10">
        <f t="shared" si="13"/>
        <v>88012</v>
      </c>
      <c r="E116" s="33">
        <f t="shared" si="12"/>
        <v>104.27344351637937</v>
      </c>
    </row>
    <row r="117" spans="1:6" ht="18" customHeight="1" x14ac:dyDescent="0.25">
      <c r="A117" s="24">
        <v>1</v>
      </c>
      <c r="B117" s="15" t="s">
        <v>103</v>
      </c>
      <c r="C117" s="11">
        <v>307</v>
      </c>
      <c r="D117" s="16">
        <v>1052.3</v>
      </c>
      <c r="E117" s="26">
        <f t="shared" si="12"/>
        <v>342.76872964169377</v>
      </c>
    </row>
    <row r="118" spans="1:6" ht="18" customHeight="1" x14ac:dyDescent="0.25">
      <c r="A118" s="24">
        <v>2</v>
      </c>
      <c r="B118" s="15" t="s">
        <v>104</v>
      </c>
      <c r="C118" s="11">
        <v>347</v>
      </c>
      <c r="D118" s="16">
        <v>422.1</v>
      </c>
      <c r="E118" s="26">
        <f t="shared" si="12"/>
        <v>121.64265129682998</v>
      </c>
    </row>
    <row r="119" spans="1:6" ht="18" customHeight="1" x14ac:dyDescent="0.25">
      <c r="A119" s="24"/>
      <c r="B119" s="17" t="s">
        <v>16</v>
      </c>
      <c r="C119" s="11"/>
      <c r="D119" s="16"/>
      <c r="E119" s="26"/>
    </row>
    <row r="120" spans="1:6" ht="18" customHeight="1" x14ac:dyDescent="0.25">
      <c r="A120" s="24">
        <v>3</v>
      </c>
      <c r="B120" s="15" t="s">
        <v>90</v>
      </c>
      <c r="C120" s="11">
        <v>4150</v>
      </c>
      <c r="D120" s="16">
        <v>4314</v>
      </c>
      <c r="E120" s="26">
        <f t="shared" ref="E120:E135" si="14">+D120/C120*100</f>
        <v>103.95180722891565</v>
      </c>
      <c r="F120" s="13"/>
    </row>
    <row r="121" spans="1:6" ht="18" customHeight="1" x14ac:dyDescent="0.25">
      <c r="A121" s="24">
        <v>4</v>
      </c>
      <c r="B121" s="15" t="s">
        <v>91</v>
      </c>
      <c r="C121" s="11">
        <v>6617</v>
      </c>
      <c r="D121" s="16">
        <v>11451.6</v>
      </c>
      <c r="E121" s="26">
        <f t="shared" si="14"/>
        <v>173.06332174701527</v>
      </c>
      <c r="F121" s="13"/>
    </row>
    <row r="122" spans="1:6" ht="18" customHeight="1" x14ac:dyDescent="0.25">
      <c r="A122" s="24">
        <v>5</v>
      </c>
      <c r="B122" s="15" t="s">
        <v>92</v>
      </c>
      <c r="C122" s="11">
        <v>7715</v>
      </c>
      <c r="D122" s="16">
        <v>6201</v>
      </c>
      <c r="E122" s="26">
        <f t="shared" si="14"/>
        <v>80.375891121192481</v>
      </c>
      <c r="F122" s="13"/>
    </row>
    <row r="123" spans="1:6" ht="18" customHeight="1" x14ac:dyDescent="0.25">
      <c r="A123" s="24">
        <v>6</v>
      </c>
      <c r="B123" s="15" t="s">
        <v>93</v>
      </c>
      <c r="C123" s="11">
        <v>3000</v>
      </c>
      <c r="D123" s="16">
        <v>3135.7</v>
      </c>
      <c r="E123" s="26">
        <f t="shared" si="14"/>
        <v>104.52333333333333</v>
      </c>
      <c r="F123" s="13"/>
    </row>
    <row r="124" spans="1:6" ht="18" customHeight="1" x14ac:dyDescent="0.25">
      <c r="A124" s="24">
        <v>7</v>
      </c>
      <c r="B124" s="15" t="s">
        <v>94</v>
      </c>
      <c r="C124" s="11">
        <v>11930</v>
      </c>
      <c r="D124" s="16">
        <v>10344.700000000001</v>
      </c>
      <c r="E124" s="26">
        <f t="shared" si="14"/>
        <v>86.711651299245602</v>
      </c>
      <c r="F124" s="13"/>
    </row>
    <row r="125" spans="1:6" ht="18" customHeight="1" x14ac:dyDescent="0.25">
      <c r="A125" s="24">
        <v>8</v>
      </c>
      <c r="B125" s="15" t="s">
        <v>95</v>
      </c>
      <c r="C125" s="11">
        <v>1207</v>
      </c>
      <c r="D125" s="16">
        <v>1222</v>
      </c>
      <c r="E125" s="26">
        <f t="shared" si="14"/>
        <v>101.24275062137531</v>
      </c>
      <c r="F125" s="13"/>
    </row>
    <row r="126" spans="1:6" ht="18" customHeight="1" x14ac:dyDescent="0.25">
      <c r="A126" s="24">
        <v>9</v>
      </c>
      <c r="B126" s="15" t="s">
        <v>96</v>
      </c>
      <c r="C126" s="11">
        <v>7832</v>
      </c>
      <c r="D126" s="16">
        <v>8440.7000000000007</v>
      </c>
      <c r="E126" s="26">
        <f t="shared" si="14"/>
        <v>107.77196118488254</v>
      </c>
      <c r="F126" s="13"/>
    </row>
    <row r="127" spans="1:6" ht="18" customHeight="1" x14ac:dyDescent="0.25">
      <c r="A127" s="24">
        <v>10</v>
      </c>
      <c r="B127" s="15" t="s">
        <v>97</v>
      </c>
      <c r="C127" s="11">
        <v>9234</v>
      </c>
      <c r="D127" s="16">
        <v>9311</v>
      </c>
      <c r="E127" s="26">
        <f t="shared" si="14"/>
        <v>100.83387481048301</v>
      </c>
      <c r="F127" s="13"/>
    </row>
    <row r="128" spans="1:6" ht="18" customHeight="1" x14ac:dyDescent="0.25">
      <c r="A128" s="24">
        <v>11</v>
      </c>
      <c r="B128" s="15" t="s">
        <v>209</v>
      </c>
      <c r="C128" s="11">
        <v>9801</v>
      </c>
      <c r="D128" s="16">
        <v>9690.5</v>
      </c>
      <c r="E128" s="26">
        <f t="shared" si="14"/>
        <v>98.872564024079182</v>
      </c>
      <c r="F128" s="13"/>
    </row>
    <row r="129" spans="1:6" ht="18" customHeight="1" x14ac:dyDescent="0.25">
      <c r="A129" s="24">
        <v>12</v>
      </c>
      <c r="B129" s="15" t="s">
        <v>98</v>
      </c>
      <c r="C129" s="11">
        <v>2280</v>
      </c>
      <c r="D129" s="16">
        <v>2571.6</v>
      </c>
      <c r="E129" s="26">
        <f t="shared" si="14"/>
        <v>112.78947368421053</v>
      </c>
      <c r="F129" s="13"/>
    </row>
    <row r="130" spans="1:6" ht="18" customHeight="1" x14ac:dyDescent="0.25">
      <c r="A130" s="24">
        <v>13</v>
      </c>
      <c r="B130" s="15" t="s">
        <v>99</v>
      </c>
      <c r="C130" s="11">
        <v>3152</v>
      </c>
      <c r="D130" s="16">
        <v>3218.9</v>
      </c>
      <c r="E130" s="26">
        <f t="shared" si="14"/>
        <v>102.12246192893402</v>
      </c>
      <c r="F130" s="13"/>
    </row>
    <row r="131" spans="1:6" ht="18" customHeight="1" x14ac:dyDescent="0.25">
      <c r="A131" s="24">
        <v>14</v>
      </c>
      <c r="B131" s="15" t="s">
        <v>100</v>
      </c>
      <c r="C131" s="11">
        <v>2785</v>
      </c>
      <c r="D131" s="16">
        <v>4214.9000000000005</v>
      </c>
      <c r="E131" s="26">
        <f t="shared" si="14"/>
        <v>151.34290843806107</v>
      </c>
      <c r="F131" s="13"/>
    </row>
    <row r="132" spans="1:6" ht="18" customHeight="1" x14ac:dyDescent="0.25">
      <c r="A132" s="24">
        <v>15</v>
      </c>
      <c r="B132" s="15" t="s">
        <v>101</v>
      </c>
      <c r="C132" s="11">
        <v>9687</v>
      </c>
      <c r="D132" s="16">
        <v>10344.6</v>
      </c>
      <c r="E132" s="26">
        <f t="shared" si="14"/>
        <v>106.78847940538867</v>
      </c>
      <c r="F132" s="13"/>
    </row>
    <row r="133" spans="1:6" ht="18" customHeight="1" x14ac:dyDescent="0.25">
      <c r="A133" s="24">
        <v>16</v>
      </c>
      <c r="B133" s="15" t="s">
        <v>102</v>
      </c>
      <c r="C133" s="11">
        <v>4361</v>
      </c>
      <c r="D133" s="16">
        <v>2076.4</v>
      </c>
      <c r="E133" s="26">
        <f t="shared" si="14"/>
        <v>47.612932813574872</v>
      </c>
      <c r="F133" s="13"/>
    </row>
    <row r="134" spans="1:6" s="6" customFormat="1" ht="18" customHeight="1" x14ac:dyDescent="0.25">
      <c r="A134" s="24"/>
      <c r="B134" s="18" t="s">
        <v>105</v>
      </c>
      <c r="C134" s="10">
        <f t="shared" ref="C134:D134" si="15">SUM(C135:C150)</f>
        <v>78841.999999999985</v>
      </c>
      <c r="D134" s="10">
        <f t="shared" si="15"/>
        <v>87998</v>
      </c>
      <c r="E134" s="33">
        <f t="shared" si="14"/>
        <v>111.61309961695545</v>
      </c>
    </row>
    <row r="135" spans="1:6" ht="18" customHeight="1" x14ac:dyDescent="0.25">
      <c r="A135" s="24">
        <v>1</v>
      </c>
      <c r="B135" s="15" t="s">
        <v>120</v>
      </c>
      <c r="C135" s="11">
        <v>265.2</v>
      </c>
      <c r="D135" s="16">
        <v>363.2</v>
      </c>
      <c r="E135" s="26">
        <f t="shared" si="14"/>
        <v>136.95324283559577</v>
      </c>
    </row>
    <row r="136" spans="1:6" ht="18" customHeight="1" x14ac:dyDescent="0.25">
      <c r="A136" s="24"/>
      <c r="B136" s="17" t="s">
        <v>16</v>
      </c>
      <c r="C136" s="11"/>
      <c r="D136" s="16"/>
      <c r="E136" s="26"/>
    </row>
    <row r="137" spans="1:6" ht="18" customHeight="1" x14ac:dyDescent="0.25">
      <c r="A137" s="24">
        <v>2</v>
      </c>
      <c r="B137" s="15" t="s">
        <v>106</v>
      </c>
      <c r="C137" s="11">
        <v>5440.4</v>
      </c>
      <c r="D137" s="16">
        <v>7001.5</v>
      </c>
      <c r="E137" s="26">
        <f t="shared" ref="E137:E153" si="16">+D137/C137*100</f>
        <v>128.69458128078819</v>
      </c>
    </row>
    <row r="138" spans="1:6" ht="18" customHeight="1" x14ac:dyDescent="0.25">
      <c r="A138" s="24">
        <v>3</v>
      </c>
      <c r="B138" s="15" t="s">
        <v>107</v>
      </c>
      <c r="C138" s="11">
        <v>4259.5</v>
      </c>
      <c r="D138" s="16">
        <v>5402.6</v>
      </c>
      <c r="E138" s="26">
        <f t="shared" si="16"/>
        <v>126.83648315529992</v>
      </c>
    </row>
    <row r="139" spans="1:6" ht="18" customHeight="1" x14ac:dyDescent="0.25">
      <c r="A139" s="24">
        <v>4</v>
      </c>
      <c r="B139" s="15" t="s">
        <v>108</v>
      </c>
      <c r="C139" s="11">
        <v>1759.8</v>
      </c>
      <c r="D139" s="16">
        <v>1951.4</v>
      </c>
      <c r="E139" s="26">
        <f t="shared" si="16"/>
        <v>110.88760086373452</v>
      </c>
    </row>
    <row r="140" spans="1:6" ht="18" customHeight="1" x14ac:dyDescent="0.25">
      <c r="A140" s="24">
        <v>5</v>
      </c>
      <c r="B140" s="15" t="s">
        <v>109</v>
      </c>
      <c r="C140" s="11">
        <v>6003.4</v>
      </c>
      <c r="D140" s="16">
        <v>6113.2000000000007</v>
      </c>
      <c r="E140" s="26">
        <f t="shared" si="16"/>
        <v>101.82896358730056</v>
      </c>
    </row>
    <row r="141" spans="1:6" ht="18" customHeight="1" x14ac:dyDescent="0.25">
      <c r="A141" s="24">
        <v>6</v>
      </c>
      <c r="B141" s="15" t="s">
        <v>110</v>
      </c>
      <c r="C141" s="11">
        <v>5153.3</v>
      </c>
      <c r="D141" s="16">
        <v>5242.3999999999996</v>
      </c>
      <c r="E141" s="26">
        <f t="shared" si="16"/>
        <v>101.7289891913919</v>
      </c>
    </row>
    <row r="142" spans="1:6" ht="18" customHeight="1" x14ac:dyDescent="0.25">
      <c r="A142" s="24">
        <v>7</v>
      </c>
      <c r="B142" s="15" t="s">
        <v>111</v>
      </c>
      <c r="C142" s="11">
        <v>13567.2</v>
      </c>
      <c r="D142" s="16">
        <v>15096.099999999999</v>
      </c>
      <c r="E142" s="26">
        <f t="shared" si="16"/>
        <v>111.26909015861783</v>
      </c>
    </row>
    <row r="143" spans="1:6" ht="18" customHeight="1" x14ac:dyDescent="0.25">
      <c r="A143" s="24">
        <v>8</v>
      </c>
      <c r="B143" s="15" t="s">
        <v>112</v>
      </c>
      <c r="C143" s="11">
        <v>5884</v>
      </c>
      <c r="D143" s="16">
        <v>6025.2999999999993</v>
      </c>
      <c r="E143" s="26">
        <f t="shared" si="16"/>
        <v>102.40142760027192</v>
      </c>
    </row>
    <row r="144" spans="1:6" ht="18" customHeight="1" x14ac:dyDescent="0.25">
      <c r="A144" s="24">
        <v>9</v>
      </c>
      <c r="B144" s="15" t="s">
        <v>113</v>
      </c>
      <c r="C144" s="11">
        <v>5040.5</v>
      </c>
      <c r="D144" s="16">
        <v>5231.8</v>
      </c>
      <c r="E144" s="26">
        <f t="shared" si="16"/>
        <v>103.79525840690408</v>
      </c>
    </row>
    <row r="145" spans="1:5" ht="18" customHeight="1" x14ac:dyDescent="0.25">
      <c r="A145" s="24">
        <v>10</v>
      </c>
      <c r="B145" s="15" t="s">
        <v>114</v>
      </c>
      <c r="C145" s="11">
        <v>1439.6</v>
      </c>
      <c r="D145" s="16">
        <v>1628.2</v>
      </c>
      <c r="E145" s="26">
        <f t="shared" si="16"/>
        <v>113.10086135037511</v>
      </c>
    </row>
    <row r="146" spans="1:5" ht="18" customHeight="1" x14ac:dyDescent="0.25">
      <c r="A146" s="24">
        <v>11</v>
      </c>
      <c r="B146" s="15" t="s">
        <v>115</v>
      </c>
      <c r="C146" s="11">
        <v>7603.6999999999989</v>
      </c>
      <c r="D146" s="16">
        <v>7835.4</v>
      </c>
      <c r="E146" s="26">
        <f t="shared" si="16"/>
        <v>103.04720070491997</v>
      </c>
    </row>
    <row r="147" spans="1:5" ht="18" customHeight="1" x14ac:dyDescent="0.25">
      <c r="A147" s="24">
        <v>12</v>
      </c>
      <c r="B147" s="15" t="s">
        <v>116</v>
      </c>
      <c r="C147" s="11">
        <v>3671.7</v>
      </c>
      <c r="D147" s="16">
        <v>4814.2</v>
      </c>
      <c r="E147" s="26">
        <f t="shared" si="16"/>
        <v>131.11637661028951</v>
      </c>
    </row>
    <row r="148" spans="1:5" ht="18" customHeight="1" x14ac:dyDescent="0.25">
      <c r="A148" s="24">
        <v>13</v>
      </c>
      <c r="B148" s="15" t="s">
        <v>117</v>
      </c>
      <c r="C148" s="11">
        <v>2954.2000000000003</v>
      </c>
      <c r="D148" s="16">
        <v>3031.7</v>
      </c>
      <c r="E148" s="26">
        <f t="shared" si="16"/>
        <v>102.62338365716606</v>
      </c>
    </row>
    <row r="149" spans="1:5" ht="18" customHeight="1" x14ac:dyDescent="0.25">
      <c r="A149" s="24">
        <v>14</v>
      </c>
      <c r="B149" s="15" t="s">
        <v>118</v>
      </c>
      <c r="C149" s="11">
        <v>12666.1</v>
      </c>
      <c r="D149" s="16">
        <v>14889.3</v>
      </c>
      <c r="E149" s="26">
        <f t="shared" si="16"/>
        <v>117.55236418471351</v>
      </c>
    </row>
    <row r="150" spans="1:5" ht="18" customHeight="1" x14ac:dyDescent="0.25">
      <c r="A150" s="24">
        <v>15</v>
      </c>
      <c r="B150" s="15" t="s">
        <v>119</v>
      </c>
      <c r="C150" s="11">
        <v>3133.4</v>
      </c>
      <c r="D150" s="16">
        <v>3371.7</v>
      </c>
      <c r="E150" s="26">
        <f t="shared" si="16"/>
        <v>107.60515733707791</v>
      </c>
    </row>
    <row r="151" spans="1:5" s="6" customFormat="1" ht="18" customHeight="1" x14ac:dyDescent="0.25">
      <c r="A151" s="24"/>
      <c r="B151" s="18" t="s">
        <v>132</v>
      </c>
      <c r="C151" s="10">
        <f t="shared" ref="C151:D151" si="17">SUM(C152:C163)</f>
        <v>10315</v>
      </c>
      <c r="D151" s="10">
        <f t="shared" si="17"/>
        <v>11132</v>
      </c>
      <c r="E151" s="33">
        <f t="shared" si="16"/>
        <v>107.92050412021328</v>
      </c>
    </row>
    <row r="152" spans="1:5" ht="18" customHeight="1" x14ac:dyDescent="0.25">
      <c r="A152" s="24">
        <v>1</v>
      </c>
      <c r="B152" s="19" t="s">
        <v>129</v>
      </c>
      <c r="C152" s="11">
        <v>90</v>
      </c>
      <c r="D152" s="16">
        <v>99.2</v>
      </c>
      <c r="E152" s="26">
        <f t="shared" si="16"/>
        <v>110.22222222222223</v>
      </c>
    </row>
    <row r="153" spans="1:5" ht="18" customHeight="1" x14ac:dyDescent="0.25">
      <c r="A153" s="24">
        <v>2</v>
      </c>
      <c r="B153" s="19" t="s">
        <v>130</v>
      </c>
      <c r="C153" s="11">
        <v>7</v>
      </c>
      <c r="D153" s="16">
        <v>8.1</v>
      </c>
      <c r="E153" s="26">
        <f t="shared" si="16"/>
        <v>115.71428571428571</v>
      </c>
    </row>
    <row r="154" spans="1:5" ht="18" customHeight="1" x14ac:dyDescent="0.25">
      <c r="A154" s="24">
        <v>3</v>
      </c>
      <c r="B154" s="19" t="s">
        <v>131</v>
      </c>
      <c r="C154" s="11">
        <v>0</v>
      </c>
      <c r="D154" s="16">
        <v>60.5</v>
      </c>
      <c r="E154" s="26">
        <v>100</v>
      </c>
    </row>
    <row r="155" spans="1:5" ht="18" customHeight="1" x14ac:dyDescent="0.25">
      <c r="A155" s="24"/>
      <c r="B155" s="17" t="s">
        <v>16</v>
      </c>
      <c r="C155" s="11"/>
      <c r="D155" s="16"/>
      <c r="E155" s="26"/>
    </row>
    <row r="156" spans="1:5" ht="18" customHeight="1" x14ac:dyDescent="0.25">
      <c r="A156" s="24">
        <v>4</v>
      </c>
      <c r="B156" s="15" t="s">
        <v>121</v>
      </c>
      <c r="C156" s="11">
        <v>292</v>
      </c>
      <c r="D156" s="16">
        <v>462.6</v>
      </c>
      <c r="E156" s="26">
        <f t="shared" ref="E156:E171" si="18">+D156/C156*100</f>
        <v>158.42465753424659</v>
      </c>
    </row>
    <row r="157" spans="1:5" ht="18" customHeight="1" x14ac:dyDescent="0.25">
      <c r="A157" s="24">
        <v>5</v>
      </c>
      <c r="B157" s="15" t="s">
        <v>122</v>
      </c>
      <c r="C157" s="11">
        <v>3148</v>
      </c>
      <c r="D157" s="16">
        <v>3241.1000000000004</v>
      </c>
      <c r="E157" s="26">
        <f t="shared" si="18"/>
        <v>102.95743329097841</v>
      </c>
    </row>
    <row r="158" spans="1:5" ht="18" customHeight="1" x14ac:dyDescent="0.25">
      <c r="A158" s="24">
        <v>6</v>
      </c>
      <c r="B158" s="15" t="s">
        <v>123</v>
      </c>
      <c r="C158" s="11">
        <v>674</v>
      </c>
      <c r="D158" s="16">
        <v>1038</v>
      </c>
      <c r="E158" s="26">
        <f t="shared" si="18"/>
        <v>154.00593471810089</v>
      </c>
    </row>
    <row r="159" spans="1:5" ht="18" customHeight="1" x14ac:dyDescent="0.25">
      <c r="A159" s="24">
        <v>7</v>
      </c>
      <c r="B159" s="15" t="s">
        <v>124</v>
      </c>
      <c r="C159" s="11">
        <v>970</v>
      </c>
      <c r="D159" s="16">
        <v>1105.0999999999999</v>
      </c>
      <c r="E159" s="26">
        <f t="shared" si="18"/>
        <v>113.92783505154638</v>
      </c>
    </row>
    <row r="160" spans="1:5" ht="18" customHeight="1" x14ac:dyDescent="0.25">
      <c r="A160" s="24">
        <v>8</v>
      </c>
      <c r="B160" s="15" t="s">
        <v>125</v>
      </c>
      <c r="C160" s="11">
        <v>796</v>
      </c>
      <c r="D160" s="16">
        <v>878.7</v>
      </c>
      <c r="E160" s="26">
        <f t="shared" si="18"/>
        <v>110.38944723618091</v>
      </c>
    </row>
    <row r="161" spans="1:5" ht="18" customHeight="1" x14ac:dyDescent="0.25">
      <c r="A161" s="24">
        <v>9</v>
      </c>
      <c r="B161" s="15" t="s">
        <v>126</v>
      </c>
      <c r="C161" s="11">
        <v>520</v>
      </c>
      <c r="D161" s="16">
        <v>959.2</v>
      </c>
      <c r="E161" s="26">
        <f t="shared" si="18"/>
        <v>184.46153846153848</v>
      </c>
    </row>
    <row r="162" spans="1:5" ht="18" customHeight="1" x14ac:dyDescent="0.25">
      <c r="A162" s="24">
        <v>10</v>
      </c>
      <c r="B162" s="15" t="s">
        <v>127</v>
      </c>
      <c r="C162" s="11">
        <v>717</v>
      </c>
      <c r="D162" s="16">
        <v>874.2</v>
      </c>
      <c r="E162" s="26">
        <f t="shared" si="18"/>
        <v>121.92468619246864</v>
      </c>
    </row>
    <row r="163" spans="1:5" ht="18" customHeight="1" x14ac:dyDescent="0.25">
      <c r="A163" s="24">
        <v>11</v>
      </c>
      <c r="B163" s="15" t="s">
        <v>128</v>
      </c>
      <c r="C163" s="11">
        <v>3101</v>
      </c>
      <c r="D163" s="16">
        <v>2405.3000000000002</v>
      </c>
      <c r="E163" s="26">
        <f t="shared" si="18"/>
        <v>77.565301515640115</v>
      </c>
    </row>
    <row r="164" spans="1:5" s="6" customFormat="1" ht="18" customHeight="1" x14ac:dyDescent="0.25">
      <c r="A164" s="24"/>
      <c r="B164" s="18" t="s">
        <v>133</v>
      </c>
      <c r="C164" s="10">
        <f t="shared" ref="C164:D164" si="19">SUM(C165:C188)</f>
        <v>37844</v>
      </c>
      <c r="D164" s="10">
        <f t="shared" si="19"/>
        <v>41722</v>
      </c>
      <c r="E164" s="33">
        <f t="shared" si="18"/>
        <v>110.24733114892717</v>
      </c>
    </row>
    <row r="165" spans="1:5" ht="18" customHeight="1" x14ac:dyDescent="0.25">
      <c r="A165" s="24">
        <v>1</v>
      </c>
      <c r="B165" s="15" t="s">
        <v>149</v>
      </c>
      <c r="C165" s="11">
        <v>225.02</v>
      </c>
      <c r="D165" s="16">
        <v>375</v>
      </c>
      <c r="E165" s="26">
        <f t="shared" si="18"/>
        <v>166.65185316860723</v>
      </c>
    </row>
    <row r="166" spans="1:5" ht="18" customHeight="1" x14ac:dyDescent="0.25">
      <c r="A166" s="24">
        <v>2</v>
      </c>
      <c r="B166" s="15" t="s">
        <v>150</v>
      </c>
      <c r="C166" s="11">
        <v>280</v>
      </c>
      <c r="D166" s="16">
        <v>252</v>
      </c>
      <c r="E166" s="26">
        <f t="shared" si="18"/>
        <v>90</v>
      </c>
    </row>
    <row r="167" spans="1:5" ht="18" customHeight="1" x14ac:dyDescent="0.25">
      <c r="A167" s="24">
        <v>3</v>
      </c>
      <c r="B167" s="15" t="s">
        <v>151</v>
      </c>
      <c r="C167" s="11">
        <v>901</v>
      </c>
      <c r="D167" s="16">
        <v>737</v>
      </c>
      <c r="E167" s="26">
        <f t="shared" si="18"/>
        <v>81.79800221975583</v>
      </c>
    </row>
    <row r="168" spans="1:5" ht="18" customHeight="1" x14ac:dyDescent="0.25">
      <c r="A168" s="24">
        <v>4</v>
      </c>
      <c r="B168" s="15" t="s">
        <v>152</v>
      </c>
      <c r="C168" s="11">
        <v>1130</v>
      </c>
      <c r="D168" s="16">
        <v>1274.0999999999999</v>
      </c>
      <c r="E168" s="26">
        <f t="shared" si="18"/>
        <v>112.75221238938052</v>
      </c>
    </row>
    <row r="169" spans="1:5" ht="18" customHeight="1" x14ac:dyDescent="0.25">
      <c r="A169" s="24">
        <v>5</v>
      </c>
      <c r="B169" s="15" t="s">
        <v>153</v>
      </c>
      <c r="C169" s="11">
        <v>85</v>
      </c>
      <c r="D169" s="16">
        <v>79.2</v>
      </c>
      <c r="E169" s="26">
        <f t="shared" si="18"/>
        <v>93.17647058823529</v>
      </c>
    </row>
    <row r="170" spans="1:5" ht="18" customHeight="1" x14ac:dyDescent="0.25">
      <c r="A170" s="24">
        <v>6</v>
      </c>
      <c r="B170" s="15" t="s">
        <v>154</v>
      </c>
      <c r="C170" s="11">
        <v>800</v>
      </c>
      <c r="D170" s="16">
        <v>796</v>
      </c>
      <c r="E170" s="26">
        <f t="shared" si="18"/>
        <v>99.5</v>
      </c>
    </row>
    <row r="171" spans="1:5" ht="18" customHeight="1" x14ac:dyDescent="0.25">
      <c r="A171" s="24">
        <v>7</v>
      </c>
      <c r="B171" s="15" t="s">
        <v>155</v>
      </c>
      <c r="C171" s="11">
        <v>25</v>
      </c>
      <c r="D171" s="16">
        <v>28</v>
      </c>
      <c r="E171" s="26">
        <f t="shared" si="18"/>
        <v>112.00000000000001</v>
      </c>
    </row>
    <row r="172" spans="1:5" ht="18" customHeight="1" x14ac:dyDescent="0.25">
      <c r="A172" s="24"/>
      <c r="B172" s="17" t="s">
        <v>16</v>
      </c>
      <c r="C172" s="11"/>
      <c r="D172" s="16"/>
      <c r="E172" s="26"/>
    </row>
    <row r="173" spans="1:5" ht="18" customHeight="1" x14ac:dyDescent="0.25">
      <c r="A173" s="24">
        <v>8</v>
      </c>
      <c r="B173" s="15" t="s">
        <v>208</v>
      </c>
      <c r="C173" s="11">
        <v>1530</v>
      </c>
      <c r="D173" s="16">
        <v>1572.5</v>
      </c>
      <c r="E173" s="26">
        <f t="shared" ref="E173:E188" si="20">+D173/C173*100</f>
        <v>102.77777777777777</v>
      </c>
    </row>
    <row r="174" spans="1:5" ht="18" customHeight="1" x14ac:dyDescent="0.25">
      <c r="A174" s="24">
        <v>9</v>
      </c>
      <c r="B174" s="15" t="s">
        <v>134</v>
      </c>
      <c r="C174" s="11">
        <v>1039</v>
      </c>
      <c r="D174" s="16">
        <v>1082.3</v>
      </c>
      <c r="E174" s="26">
        <f t="shared" si="20"/>
        <v>104.16746871992299</v>
      </c>
    </row>
    <row r="175" spans="1:5" ht="18" customHeight="1" x14ac:dyDescent="0.25">
      <c r="A175" s="24">
        <v>10</v>
      </c>
      <c r="B175" s="15" t="s">
        <v>135</v>
      </c>
      <c r="C175" s="11">
        <v>1169.5</v>
      </c>
      <c r="D175" s="16">
        <v>686.2</v>
      </c>
      <c r="E175" s="26">
        <f t="shared" si="20"/>
        <v>58.674647285164603</v>
      </c>
    </row>
    <row r="176" spans="1:5" ht="18" customHeight="1" x14ac:dyDescent="0.25">
      <c r="A176" s="24">
        <v>11</v>
      </c>
      <c r="B176" s="15" t="s">
        <v>136</v>
      </c>
      <c r="C176" s="11">
        <v>3442</v>
      </c>
      <c r="D176" s="16">
        <v>4058.6</v>
      </c>
      <c r="E176" s="26">
        <f t="shared" si="20"/>
        <v>117.91400348634515</v>
      </c>
    </row>
    <row r="177" spans="1:5" ht="18" customHeight="1" x14ac:dyDescent="0.25">
      <c r="A177" s="24">
        <v>12</v>
      </c>
      <c r="B177" s="15" t="s">
        <v>137</v>
      </c>
      <c r="C177" s="11">
        <v>804.5</v>
      </c>
      <c r="D177" s="16">
        <v>978.8</v>
      </c>
      <c r="E177" s="26">
        <f t="shared" si="20"/>
        <v>121.66563082660036</v>
      </c>
    </row>
    <row r="178" spans="1:5" ht="18" customHeight="1" x14ac:dyDescent="0.25">
      <c r="A178" s="24">
        <v>13</v>
      </c>
      <c r="B178" s="15" t="s">
        <v>138</v>
      </c>
      <c r="C178" s="11">
        <v>710.5</v>
      </c>
      <c r="D178" s="16">
        <v>766.7</v>
      </c>
      <c r="E178" s="26">
        <f t="shared" si="20"/>
        <v>107.90992258972555</v>
      </c>
    </row>
    <row r="179" spans="1:5" ht="18" customHeight="1" x14ac:dyDescent="0.25">
      <c r="A179" s="24">
        <v>14</v>
      </c>
      <c r="B179" s="15" t="s">
        <v>139</v>
      </c>
      <c r="C179" s="11">
        <v>3597.18</v>
      </c>
      <c r="D179" s="16">
        <v>4230.6000000000004</v>
      </c>
      <c r="E179" s="26">
        <f t="shared" si="20"/>
        <v>117.60879355495139</v>
      </c>
    </row>
    <row r="180" spans="1:5" ht="18" customHeight="1" x14ac:dyDescent="0.25">
      <c r="A180" s="24">
        <v>15</v>
      </c>
      <c r="B180" s="15" t="s">
        <v>140</v>
      </c>
      <c r="C180" s="11">
        <v>3750</v>
      </c>
      <c r="D180" s="16">
        <v>3658</v>
      </c>
      <c r="E180" s="26">
        <f t="shared" si="20"/>
        <v>97.546666666666667</v>
      </c>
    </row>
    <row r="181" spans="1:5" ht="18" customHeight="1" x14ac:dyDescent="0.25">
      <c r="A181" s="24">
        <v>16</v>
      </c>
      <c r="B181" s="15" t="s">
        <v>141</v>
      </c>
      <c r="C181" s="11">
        <v>4310</v>
      </c>
      <c r="D181" s="16">
        <v>3749.5</v>
      </c>
      <c r="E181" s="26">
        <f t="shared" si="20"/>
        <v>86.995359628770302</v>
      </c>
    </row>
    <row r="182" spans="1:5" ht="18" customHeight="1" x14ac:dyDescent="0.25">
      <c r="A182" s="24">
        <v>17</v>
      </c>
      <c r="B182" s="15" t="s">
        <v>142</v>
      </c>
      <c r="C182" s="11">
        <v>3151</v>
      </c>
      <c r="D182" s="16">
        <v>3592.3</v>
      </c>
      <c r="E182" s="26">
        <f t="shared" si="20"/>
        <v>114.00507775309426</v>
      </c>
    </row>
    <row r="183" spans="1:5" ht="18" customHeight="1" x14ac:dyDescent="0.25">
      <c r="A183" s="24">
        <v>18</v>
      </c>
      <c r="B183" s="15" t="s">
        <v>143</v>
      </c>
      <c r="C183" s="11">
        <v>1671</v>
      </c>
      <c r="D183" s="16">
        <v>2074.3000000000002</v>
      </c>
      <c r="E183" s="26">
        <f t="shared" si="20"/>
        <v>124.1352483542789</v>
      </c>
    </row>
    <row r="184" spans="1:5" ht="18" customHeight="1" x14ac:dyDescent="0.25">
      <c r="A184" s="24">
        <v>19</v>
      </c>
      <c r="B184" s="15" t="s">
        <v>144</v>
      </c>
      <c r="C184" s="11">
        <v>2129.8000000000002</v>
      </c>
      <c r="D184" s="16">
        <v>1738.3</v>
      </c>
      <c r="E184" s="26">
        <f t="shared" si="20"/>
        <v>81.617992299746447</v>
      </c>
    </row>
    <row r="185" spans="1:5" ht="18" customHeight="1" x14ac:dyDescent="0.25">
      <c r="A185" s="24">
        <v>20</v>
      </c>
      <c r="B185" s="15" t="s">
        <v>145</v>
      </c>
      <c r="C185" s="11">
        <v>1986</v>
      </c>
      <c r="D185" s="16">
        <v>2271.1999999999998</v>
      </c>
      <c r="E185" s="26">
        <f t="shared" si="20"/>
        <v>114.36052366565961</v>
      </c>
    </row>
    <row r="186" spans="1:5" ht="18" customHeight="1" x14ac:dyDescent="0.25">
      <c r="A186" s="24">
        <v>21</v>
      </c>
      <c r="B186" s="15" t="s">
        <v>146</v>
      </c>
      <c r="C186" s="11">
        <v>3245.5</v>
      </c>
      <c r="D186" s="16">
        <v>3458.5</v>
      </c>
      <c r="E186" s="26">
        <f t="shared" si="20"/>
        <v>106.56293329225082</v>
      </c>
    </row>
    <row r="187" spans="1:5" ht="18" customHeight="1" x14ac:dyDescent="0.25">
      <c r="A187" s="24">
        <v>22</v>
      </c>
      <c r="B187" s="15" t="s">
        <v>147</v>
      </c>
      <c r="C187" s="11">
        <v>1100</v>
      </c>
      <c r="D187" s="16">
        <v>3613.9</v>
      </c>
      <c r="E187" s="26">
        <f t="shared" si="20"/>
        <v>328.5363636363636</v>
      </c>
    </row>
    <row r="188" spans="1:5" ht="18" customHeight="1" x14ac:dyDescent="0.25">
      <c r="A188" s="24">
        <v>23</v>
      </c>
      <c r="B188" s="15" t="s">
        <v>148</v>
      </c>
      <c r="C188" s="11">
        <v>762</v>
      </c>
      <c r="D188" s="16">
        <v>649</v>
      </c>
      <c r="E188" s="26">
        <f t="shared" si="20"/>
        <v>85.170603674540672</v>
      </c>
    </row>
    <row r="189" spans="1:5" s="6" customFormat="1" ht="18" customHeight="1" x14ac:dyDescent="0.25">
      <c r="A189" s="24"/>
      <c r="B189" s="18" t="s">
        <v>171</v>
      </c>
      <c r="C189" s="10">
        <f t="shared" ref="C189:D189" si="21">SUM(C190:C209)</f>
        <v>178232</v>
      </c>
      <c r="D189" s="10">
        <f t="shared" si="21"/>
        <v>196097</v>
      </c>
      <c r="E189" s="33">
        <f>+D189/C189*100</f>
        <v>110.02345257866153</v>
      </c>
    </row>
    <row r="190" spans="1:5" ht="18" customHeight="1" x14ac:dyDescent="0.25">
      <c r="A190" s="24">
        <v>1</v>
      </c>
      <c r="B190" s="15" t="s">
        <v>210</v>
      </c>
      <c r="C190" s="11">
        <v>2258</v>
      </c>
      <c r="D190" s="16">
        <v>2459.6</v>
      </c>
      <c r="E190" s="26">
        <f t="shared" ref="E190:E193" si="22">+D190/C190*100</f>
        <v>108.92825509300266</v>
      </c>
    </row>
    <row r="191" spans="1:5" ht="18" customHeight="1" x14ac:dyDescent="0.25">
      <c r="A191" s="24">
        <v>2</v>
      </c>
      <c r="B191" s="15" t="s">
        <v>168</v>
      </c>
      <c r="C191" s="11">
        <v>173</v>
      </c>
      <c r="D191" s="16">
        <v>175</v>
      </c>
      <c r="E191" s="26">
        <f t="shared" si="22"/>
        <v>101.15606936416187</v>
      </c>
    </row>
    <row r="192" spans="1:5" ht="18" customHeight="1" x14ac:dyDescent="0.25">
      <c r="A192" s="24">
        <v>3</v>
      </c>
      <c r="B192" s="15" t="s">
        <v>169</v>
      </c>
      <c r="C192" s="11">
        <v>24560</v>
      </c>
      <c r="D192" s="16">
        <v>28713.8</v>
      </c>
      <c r="E192" s="26">
        <f t="shared" si="22"/>
        <v>116.9128664495114</v>
      </c>
    </row>
    <row r="193" spans="1:5" ht="18" customHeight="1" x14ac:dyDescent="0.25">
      <c r="A193" s="24">
        <v>4</v>
      </c>
      <c r="B193" s="15" t="s">
        <v>170</v>
      </c>
      <c r="C193" s="11">
        <v>2809</v>
      </c>
      <c r="D193" s="16">
        <v>2812</v>
      </c>
      <c r="E193" s="26">
        <f t="shared" si="22"/>
        <v>100.10679957280171</v>
      </c>
    </row>
    <row r="194" spans="1:5" ht="18" customHeight="1" x14ac:dyDescent="0.25">
      <c r="A194" s="24"/>
      <c r="B194" s="17" t="s">
        <v>16</v>
      </c>
      <c r="C194" s="11"/>
      <c r="D194" s="16"/>
      <c r="E194" s="26"/>
    </row>
    <row r="195" spans="1:5" ht="18" customHeight="1" x14ac:dyDescent="0.25">
      <c r="A195" s="24">
        <v>5</v>
      </c>
      <c r="B195" s="15" t="s">
        <v>156</v>
      </c>
      <c r="C195" s="11">
        <v>10037</v>
      </c>
      <c r="D195" s="16">
        <v>10277.6</v>
      </c>
      <c r="E195" s="26">
        <f t="shared" ref="E195:E209" si="23">+D195/C195*100</f>
        <v>102.39713061671816</v>
      </c>
    </row>
    <row r="196" spans="1:5" ht="18" customHeight="1" x14ac:dyDescent="0.25">
      <c r="A196" s="24">
        <v>6</v>
      </c>
      <c r="B196" s="15" t="s">
        <v>157</v>
      </c>
      <c r="C196" s="11">
        <v>8209</v>
      </c>
      <c r="D196" s="16">
        <v>8291</v>
      </c>
      <c r="E196" s="26">
        <f t="shared" si="23"/>
        <v>100.99890364234376</v>
      </c>
    </row>
    <row r="197" spans="1:5" ht="18" customHeight="1" x14ac:dyDescent="0.25">
      <c r="A197" s="24">
        <v>7</v>
      </c>
      <c r="B197" s="15" t="s">
        <v>211</v>
      </c>
      <c r="C197" s="11">
        <v>13237</v>
      </c>
      <c r="D197" s="16">
        <v>13845.6</v>
      </c>
      <c r="E197" s="26">
        <f t="shared" si="23"/>
        <v>104.59771851628012</v>
      </c>
    </row>
    <row r="198" spans="1:5" ht="18" customHeight="1" x14ac:dyDescent="0.25">
      <c r="A198" s="24">
        <v>8</v>
      </c>
      <c r="B198" s="15" t="s">
        <v>158</v>
      </c>
      <c r="C198" s="11">
        <v>5373</v>
      </c>
      <c r="D198" s="16">
        <v>5763.7999999999993</v>
      </c>
      <c r="E198" s="26">
        <f t="shared" si="23"/>
        <v>107.27340405732365</v>
      </c>
    </row>
    <row r="199" spans="1:5" ht="18" customHeight="1" x14ac:dyDescent="0.25">
      <c r="A199" s="24">
        <v>9</v>
      </c>
      <c r="B199" s="15" t="s">
        <v>159</v>
      </c>
      <c r="C199" s="11">
        <v>16786</v>
      </c>
      <c r="D199" s="16">
        <v>18028.7</v>
      </c>
      <c r="E199" s="26">
        <f t="shared" si="23"/>
        <v>107.40319313713809</v>
      </c>
    </row>
    <row r="200" spans="1:5" ht="18" customHeight="1" x14ac:dyDescent="0.25">
      <c r="A200" s="24">
        <v>10</v>
      </c>
      <c r="B200" s="15" t="s">
        <v>160</v>
      </c>
      <c r="C200" s="11">
        <v>16370</v>
      </c>
      <c r="D200" s="16">
        <v>16780.8</v>
      </c>
      <c r="E200" s="26">
        <f t="shared" si="23"/>
        <v>102.50946854001222</v>
      </c>
    </row>
    <row r="201" spans="1:5" ht="18" customHeight="1" x14ac:dyDescent="0.25">
      <c r="A201" s="24">
        <v>11</v>
      </c>
      <c r="B201" s="15" t="s">
        <v>161</v>
      </c>
      <c r="C201" s="11">
        <v>11765</v>
      </c>
      <c r="D201" s="16">
        <v>12035.3</v>
      </c>
      <c r="E201" s="26">
        <f t="shared" si="23"/>
        <v>102.29749256268592</v>
      </c>
    </row>
    <row r="202" spans="1:5" ht="18" customHeight="1" x14ac:dyDescent="0.25">
      <c r="A202" s="24">
        <v>12</v>
      </c>
      <c r="B202" s="15" t="s">
        <v>162</v>
      </c>
      <c r="C202" s="11">
        <v>20359</v>
      </c>
      <c r="D202" s="16">
        <v>22857.1</v>
      </c>
      <c r="E202" s="26">
        <f t="shared" si="23"/>
        <v>112.27024902991305</v>
      </c>
    </row>
    <row r="203" spans="1:5" ht="18" customHeight="1" x14ac:dyDescent="0.25">
      <c r="A203" s="24">
        <v>13</v>
      </c>
      <c r="B203" s="15" t="s">
        <v>163</v>
      </c>
      <c r="C203" s="11">
        <v>1733</v>
      </c>
      <c r="D203" s="16">
        <v>1756.4</v>
      </c>
      <c r="E203" s="26">
        <f t="shared" si="23"/>
        <v>101.35025966532025</v>
      </c>
    </row>
    <row r="204" spans="1:5" ht="18" customHeight="1" x14ac:dyDescent="0.25">
      <c r="A204" s="24">
        <v>14</v>
      </c>
      <c r="B204" s="15" t="s">
        <v>164</v>
      </c>
      <c r="C204" s="11">
        <v>4676</v>
      </c>
      <c r="D204" s="16">
        <v>5282.5</v>
      </c>
      <c r="E204" s="26">
        <f t="shared" si="23"/>
        <v>112.9704875962361</v>
      </c>
    </row>
    <row r="205" spans="1:5" ht="18" customHeight="1" x14ac:dyDescent="0.25">
      <c r="A205" s="24">
        <v>15</v>
      </c>
      <c r="B205" s="15" t="s">
        <v>165</v>
      </c>
      <c r="C205" s="11">
        <v>14900</v>
      </c>
      <c r="D205" s="16">
        <v>20471.599999999999</v>
      </c>
      <c r="E205" s="26">
        <f t="shared" si="23"/>
        <v>137.39328859060402</v>
      </c>
    </row>
    <row r="206" spans="1:5" ht="18" customHeight="1" x14ac:dyDescent="0.25">
      <c r="A206" s="24">
        <v>16</v>
      </c>
      <c r="B206" s="15" t="s">
        <v>212</v>
      </c>
      <c r="C206" s="11">
        <v>15981</v>
      </c>
      <c r="D206" s="16">
        <v>16465.8</v>
      </c>
      <c r="E206" s="26">
        <f t="shared" si="23"/>
        <v>103.03360240285338</v>
      </c>
    </row>
    <row r="207" spans="1:5" ht="18" customHeight="1" x14ac:dyDescent="0.25">
      <c r="A207" s="24">
        <v>17</v>
      </c>
      <c r="B207" s="15" t="s">
        <v>213</v>
      </c>
      <c r="C207" s="11">
        <v>5355</v>
      </c>
      <c r="D207" s="16">
        <v>5536.7</v>
      </c>
      <c r="E207" s="26">
        <f t="shared" si="23"/>
        <v>103.39309056956117</v>
      </c>
    </row>
    <row r="208" spans="1:5" ht="18" customHeight="1" x14ac:dyDescent="0.25">
      <c r="A208" s="24">
        <v>18</v>
      </c>
      <c r="B208" s="15" t="s">
        <v>166</v>
      </c>
      <c r="C208" s="11">
        <v>2474</v>
      </c>
      <c r="D208" s="16">
        <v>2734.7</v>
      </c>
      <c r="E208" s="26">
        <f t="shared" si="23"/>
        <v>110.53759094583668</v>
      </c>
    </row>
    <row r="209" spans="1:5" ht="18" customHeight="1" x14ac:dyDescent="0.25">
      <c r="A209" s="24">
        <v>19</v>
      </c>
      <c r="B209" s="15" t="s">
        <v>167</v>
      </c>
      <c r="C209" s="11">
        <v>1177</v>
      </c>
      <c r="D209" s="16">
        <v>1809</v>
      </c>
      <c r="E209" s="26">
        <f t="shared" si="23"/>
        <v>153.69583687340699</v>
      </c>
    </row>
    <row r="210" spans="1:5" s="6" customFormat="1" ht="18" customHeight="1" x14ac:dyDescent="0.25">
      <c r="A210" s="24"/>
      <c r="B210" s="18" t="s">
        <v>172</v>
      </c>
      <c r="C210" s="10">
        <f t="shared" ref="C210:D210" si="24">SUM(C211:C224)</f>
        <v>34617</v>
      </c>
      <c r="D210" s="10">
        <f t="shared" si="24"/>
        <v>37632</v>
      </c>
      <c r="E210" s="33">
        <f>+D210/C210*100</f>
        <v>108.7095935523009</v>
      </c>
    </row>
    <row r="211" spans="1:5" ht="18" customHeight="1" x14ac:dyDescent="0.25">
      <c r="A211" s="24">
        <v>1</v>
      </c>
      <c r="B211" s="15" t="s">
        <v>184</v>
      </c>
      <c r="C211" s="11">
        <v>215</v>
      </c>
      <c r="D211" s="16">
        <v>215.3</v>
      </c>
      <c r="E211" s="26">
        <f t="shared" ref="E211:E212" si="25">+D211/C211*100</f>
        <v>100.13953488372094</v>
      </c>
    </row>
    <row r="212" spans="1:5" ht="18" customHeight="1" x14ac:dyDescent="0.25">
      <c r="A212" s="24">
        <v>2</v>
      </c>
      <c r="B212" s="15" t="s">
        <v>185</v>
      </c>
      <c r="C212" s="11">
        <v>128</v>
      </c>
      <c r="D212" s="16">
        <v>140.5</v>
      </c>
      <c r="E212" s="26">
        <f t="shared" si="25"/>
        <v>109.765625</v>
      </c>
    </row>
    <row r="213" spans="1:5" ht="18" customHeight="1" x14ac:dyDescent="0.25">
      <c r="A213" s="24"/>
      <c r="B213" s="17" t="s">
        <v>16</v>
      </c>
      <c r="C213" s="11"/>
      <c r="D213" s="16"/>
      <c r="E213" s="26"/>
    </row>
    <row r="214" spans="1:5" ht="18" customHeight="1" x14ac:dyDescent="0.25">
      <c r="A214" s="24">
        <v>3</v>
      </c>
      <c r="B214" s="15" t="s">
        <v>173</v>
      </c>
      <c r="C214" s="11">
        <v>3173</v>
      </c>
      <c r="D214" s="16">
        <v>3634.8999999999996</v>
      </c>
      <c r="E214" s="26">
        <f t="shared" ref="E214:E223" si="26">+D214/C214*100</f>
        <v>114.55720138670027</v>
      </c>
    </row>
    <row r="215" spans="1:5" ht="18" customHeight="1" x14ac:dyDescent="0.25">
      <c r="A215" s="24">
        <v>4</v>
      </c>
      <c r="B215" s="15" t="s">
        <v>174</v>
      </c>
      <c r="C215" s="11">
        <v>1325</v>
      </c>
      <c r="D215" s="16">
        <v>1368.5</v>
      </c>
      <c r="E215" s="26">
        <f t="shared" si="26"/>
        <v>103.28301886792453</v>
      </c>
    </row>
    <row r="216" spans="1:5" ht="18" customHeight="1" x14ac:dyDescent="0.25">
      <c r="A216" s="24">
        <v>5</v>
      </c>
      <c r="B216" s="15" t="s">
        <v>175</v>
      </c>
      <c r="C216" s="11">
        <v>2972</v>
      </c>
      <c r="D216" s="16">
        <v>3041.9</v>
      </c>
      <c r="E216" s="26">
        <f t="shared" si="26"/>
        <v>102.35195154777928</v>
      </c>
    </row>
    <row r="217" spans="1:5" ht="18" customHeight="1" x14ac:dyDescent="0.25">
      <c r="A217" s="24">
        <v>6</v>
      </c>
      <c r="B217" s="15" t="s">
        <v>176</v>
      </c>
      <c r="C217" s="11">
        <v>6020</v>
      </c>
      <c r="D217" s="16">
        <v>6155.2000000000007</v>
      </c>
      <c r="E217" s="26">
        <f t="shared" si="26"/>
        <v>102.24584717607974</v>
      </c>
    </row>
    <row r="218" spans="1:5" ht="18" customHeight="1" x14ac:dyDescent="0.25">
      <c r="A218" s="24">
        <v>7</v>
      </c>
      <c r="B218" s="15" t="s">
        <v>177</v>
      </c>
      <c r="C218" s="11">
        <v>3863</v>
      </c>
      <c r="D218" s="16">
        <v>4103.3</v>
      </c>
      <c r="E218" s="26">
        <f t="shared" si="26"/>
        <v>106.22055397359567</v>
      </c>
    </row>
    <row r="219" spans="1:5" ht="18" customHeight="1" x14ac:dyDescent="0.25">
      <c r="A219" s="24">
        <v>8</v>
      </c>
      <c r="B219" s="15" t="s">
        <v>178</v>
      </c>
      <c r="C219" s="11">
        <v>952</v>
      </c>
      <c r="D219" s="16">
        <v>1051.5</v>
      </c>
      <c r="E219" s="26">
        <f t="shared" si="26"/>
        <v>110.45168067226892</v>
      </c>
    </row>
    <row r="220" spans="1:5" ht="18" customHeight="1" x14ac:dyDescent="0.25">
      <c r="A220" s="24">
        <v>9</v>
      </c>
      <c r="B220" s="15" t="s">
        <v>179</v>
      </c>
      <c r="C220" s="11">
        <v>2356</v>
      </c>
      <c r="D220" s="16">
        <v>2751.8999999999996</v>
      </c>
      <c r="E220" s="26">
        <f t="shared" si="26"/>
        <v>116.8039049235993</v>
      </c>
    </row>
    <row r="221" spans="1:5" ht="18" customHeight="1" x14ac:dyDescent="0.25">
      <c r="A221" s="24">
        <v>10</v>
      </c>
      <c r="B221" s="15" t="s">
        <v>180</v>
      </c>
      <c r="C221" s="11">
        <v>3385</v>
      </c>
      <c r="D221" s="16">
        <v>4040.2</v>
      </c>
      <c r="E221" s="26">
        <f t="shared" si="26"/>
        <v>119.35598227474151</v>
      </c>
    </row>
    <row r="222" spans="1:5" ht="18" customHeight="1" x14ac:dyDescent="0.25">
      <c r="A222" s="24">
        <v>11</v>
      </c>
      <c r="B222" s="15" t="s">
        <v>181</v>
      </c>
      <c r="C222" s="11">
        <v>4030</v>
      </c>
      <c r="D222" s="16">
        <v>4348.1000000000004</v>
      </c>
      <c r="E222" s="26">
        <f t="shared" si="26"/>
        <v>107.89330024813897</v>
      </c>
    </row>
    <row r="223" spans="1:5" ht="18" customHeight="1" x14ac:dyDescent="0.25">
      <c r="A223" s="24">
        <v>12</v>
      </c>
      <c r="B223" s="15" t="s">
        <v>182</v>
      </c>
      <c r="C223" s="11">
        <v>3343</v>
      </c>
      <c r="D223" s="16">
        <v>3824</v>
      </c>
      <c r="E223" s="26">
        <f t="shared" si="26"/>
        <v>114.38827400538439</v>
      </c>
    </row>
    <row r="224" spans="1:5" ht="18" customHeight="1" thickBot="1" x14ac:dyDescent="0.3">
      <c r="A224" s="28">
        <v>13</v>
      </c>
      <c r="B224" s="29" t="s">
        <v>183</v>
      </c>
      <c r="C224" s="30">
        <v>2855</v>
      </c>
      <c r="D224" s="31">
        <v>2956.7</v>
      </c>
      <c r="E224" s="32">
        <f>+D224/C224*100</f>
        <v>103.56217162872154</v>
      </c>
    </row>
    <row r="226" spans="2:2" x14ac:dyDescent="0.25">
      <c r="B226" s="35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" right="0.118110236220472" top="0.4" bottom="0.19685039370078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meva va rezavorlar</vt:lpstr>
      <vt:lpstr>'II chorak 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2023-08-29T06:07:30Z</cp:lastPrinted>
  <dcterms:created xsi:type="dcterms:W3CDTF">2022-03-18T14:42:06Z</dcterms:created>
  <dcterms:modified xsi:type="dcterms:W3CDTF">2023-08-30T13:59:19Z</dcterms:modified>
</cp:coreProperties>
</file>