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1.ДЕҲҚОНЧИЛИК+\4. Полиз\"/>
    </mc:Choice>
  </mc:AlternateContent>
  <bookViews>
    <workbookView xWindow="0" yWindow="0" windowWidth="28800" windowHeight="12330"/>
  </bookViews>
  <sheets>
    <sheet name="II chorak poliz" sheetId="1" r:id="rId1"/>
  </sheets>
  <definedNames>
    <definedName name="_xlnm._FilterDatabase" localSheetId="0" hidden="1">'II chorak poliz'!$A$3:$E$224</definedName>
    <definedName name="_xlnm.Print_Titles" localSheetId="0">'II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1" i="1" l="1"/>
  <c r="E224" i="1"/>
  <c r="E223" i="1"/>
  <c r="E222" i="1"/>
  <c r="E221" i="1"/>
  <c r="E220" i="1"/>
  <c r="E219" i="1"/>
  <c r="E218" i="1"/>
  <c r="E217" i="1"/>
  <c r="E216" i="1"/>
  <c r="E215" i="1"/>
  <c r="E214" i="1"/>
  <c r="E209" i="1"/>
  <c r="E208" i="1"/>
  <c r="E207" i="1"/>
  <c r="E206" i="1"/>
  <c r="E205" i="1"/>
  <c r="E204" i="1"/>
  <c r="E202" i="1"/>
  <c r="E201" i="1"/>
  <c r="E200" i="1"/>
  <c r="E199" i="1"/>
  <c r="E198" i="1"/>
  <c r="E197" i="1"/>
  <c r="E196" i="1"/>
  <c r="E195" i="1"/>
  <c r="E192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5" i="1"/>
  <c r="E174" i="1"/>
  <c r="E173" i="1"/>
  <c r="E170" i="1"/>
  <c r="E163" i="1"/>
  <c r="E162" i="1"/>
  <c r="E161" i="1"/>
  <c r="E160" i="1"/>
  <c r="E159" i="1"/>
  <c r="E158" i="1"/>
  <c r="E157" i="1"/>
  <c r="E156" i="1"/>
  <c r="E152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5" i="1"/>
  <c r="E114" i="1"/>
  <c r="E113" i="1"/>
  <c r="E112" i="1"/>
  <c r="E111" i="1"/>
  <c r="E110" i="1"/>
  <c r="E109" i="1"/>
  <c r="E108" i="1"/>
  <c r="E107" i="1"/>
  <c r="E106" i="1"/>
  <c r="E105" i="1"/>
  <c r="E101" i="1"/>
  <c r="E98" i="1"/>
  <c r="E97" i="1"/>
  <c r="E96" i="1"/>
  <c r="E95" i="1"/>
  <c r="E94" i="1"/>
  <c r="E90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C56" i="1" l="1"/>
  <c r="E56" i="1" s="1"/>
  <c r="C71" i="1"/>
  <c r="E71" i="1" s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<sst xmlns="http://schemas.openxmlformats.org/spreadsheetml/2006/main" count="229" uniqueCount="217">
  <si>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</si>
  <si>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</si>
  <si>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</si>
  <si>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</si>
  <si>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</si>
  <si>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</si>
  <si>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</si>
  <si>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</si>
  <si>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</si>
  <si>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</si>
  <si>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</si>
  <si>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</si>
  <si>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</si>
  <si>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</si>
  <si>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</si>
  <si>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</si>
  <si>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</si>
  <si>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</si>
  <si>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</si>
  <si>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</si>
  <si>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</si>
  <si>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</si>
  <si>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</si>
  <si>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</si>
  <si>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</si>
  <si>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</si>
  <si>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</si>
  <si>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</si>
  <si>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</si>
  <si>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</si>
  <si>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</si>
  <si>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</si>
  <si>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</si>
  <si>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</si>
  <si>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</si>
  <si>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</si>
  <si>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</si>
  <si>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</si>
  <si>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</si>
  <si>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</si>
  <si>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</si>
  <si>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</si>
  <si>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</si>
  <si>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</si>
  <si>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</si>
  <si>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</si>
  <si>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</si>
  <si>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</si>
  <si>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</si>
  <si>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</si>
  <si>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</si>
  <si>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</si>
  <si>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</si>
  <si>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</si>
  <si>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</si>
  <si>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</si>
  <si>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</si>
  <si>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</si>
  <si>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</si>
  <si>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</si>
  <si>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</si>
  <si>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</si>
  <si>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</si>
  <si>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</si>
  <si>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</si>
  <si>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</si>
  <si>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</si>
  <si>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</si>
  <si>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</si>
  <si>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</si>
  <si>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</si>
  <si>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</si>
  <si>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</si>
  <si>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</si>
  <si>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</si>
  <si>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</si>
  <si>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</si>
  <si>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</si>
  <si>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</si>
  <si>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</si>
  <si>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</si>
  <si>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</si>
  <si>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</si>
  <si>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</si>
  <si>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</si>
  <si>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</si>
  <si>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</si>
  <si>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</si>
  <si>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</si>
  <si>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</si>
  <si>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</si>
  <si>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</si>
  <si>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</si>
  <si>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</si>
  <si>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</si>
  <si>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</si>
  <si>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</si>
  <si>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</si>
  <si>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</si>
  <si>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</si>
  <si>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</si>
  <si>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</si>
  <si>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</si>
  <si>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</si>
  <si>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</si>
  <si>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</si>
  <si>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</si>
  <si>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</si>
  <si>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</si>
  <si>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</si>
  <si>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</si>
  <si>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</si>
  <si>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</si>
  <si>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</si>
  <si>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</si>
  <si>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</si>
  <si>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</si>
  <si>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</si>
  <si>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</si>
  <si>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</si>
  <si>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</si>
  <si>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</si>
  <si>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</si>
  <si>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</si>
  <si>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</si>
  <si>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</si>
  <si>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</si>
  <si>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</si>
  <si>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</si>
  <si>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</si>
  <si>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</si>
  <si>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</si>
  <si>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</si>
  <si>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</si>
  <si>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</si>
  <si>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</si>
  <si>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</si>
  <si>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</si>
  <si>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</si>
  <si>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</si>
  <si>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</si>
  <si>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</si>
  <si>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</si>
  <si>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</si>
  <si>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</si>
  <si>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</si>
  <si>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</si>
  <si>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</si>
  <si>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</si>
  <si>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</si>
  <si>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</si>
  <si>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</si>
  <si>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</si>
  <si>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</si>
  <si>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</si>
  <si>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</si>
  <si>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</si>
  <si>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</si>
  <si>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</si>
  <si>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</si>
  <si>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</si>
  <si>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</si>
  <si>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</si>
  <si>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</si>
  <si>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</si>
  <si>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</si>
  <si>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</si>
  <si>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</si>
  <si>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</si>
  <si>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</si>
  <si>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</si>
  <si>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</si>
  <si>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</si>
  <si>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</si>
  <si>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</si>
  <si>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</si>
  <si>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</si>
  <si>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</si>
  <si>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</si>
  <si>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</si>
  <si>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</si>
  <si>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</si>
  <si>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</si>
  <si>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</si>
  <si>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</si>
  <si>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</si>
  <si>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</si>
  <si>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</si>
  <si>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</si>
  <si>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</si>
  <si>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</si>
  <si>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</si>
  <si>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</si>
  <si>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</si>
  <si>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</si>
  <si>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</si>
  <si>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</si>
  <si>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</si>
  <si>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</si>
  <si>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</si>
  <si>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</si>
  <si>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</si>
  <si>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</si>
  <si>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</si>
  <si>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</si>
  <si>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</si>
  <si>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</si>
  <si>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</si>
  <si>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</si>
  <si>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</si>
  <si>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</si>
  <si>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</si>
  <si>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O‘sish sur'ati, % da</t>
  </si>
  <si>
    <t>Farg‘ona viloyati</t>
  </si>
  <si>
    <t>2023 yil yanvar-iyun</t>
  </si>
  <si>
    <t>2022-2023 yil yanvar-iyun oylarida tumanlar (shaharlar) bo‘yicha poliz mahsulotlari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</si>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</sst>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8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08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6.375" style="7" customWidth="1"/>
    <col min="2" max="2" width="27.375" style="8" customWidth="1"/>
    <col min="3" max="4" width="18.75" style="1" customWidth="1"/>
    <col min="5" max="5" width="19" style="1" customWidth="1"/>
    <col min="6" max="6" width="9" style="8"/>
    <col min="7" max="7" width="10.375" style="8" bestFit="1" customWidth="1"/>
    <col min="8" max="8" width="12.75" style="8" customWidth="1"/>
    <col min="9" max="9" width="10.625" style="8" customWidth="1"/>
    <col min="10" max="16384" width="9" style="8"/>
  </cols>
  <sheetData>
    <row r="1" spans="1:9" ht="40.5" customHeight="1" x14ac:dyDescent="0.25">
      <c r="B1" s="36" t="s">
        <v>215</v>
      </c>
      <c r="C1" s="36"/>
      <c r="D1" s="36"/>
      <c r="E1" s="36"/>
    </row>
    <row r="2" spans="1:9" ht="21" customHeight="1" thickBot="1" x14ac:dyDescent="0.3">
      <c r="E2" s="1" t="s">
        <v>209</v>
      </c>
    </row>
    <row r="3" spans="1:9" ht="48.75" customHeight="1" thickBot="1" x14ac:dyDescent="0.3">
      <c r="A3" s="32" t="s">
        <v>208</v>
      </c>
      <c r="B3" s="33" t="s">
        <v>0</v>
      </c>
      <c r="C3" s="34" t="s">
        <v>211</v>
      </c>
      <c r="D3" s="34" t="s">
        <v>214</v>
      </c>
      <c r="E3" s="35" t="s">
        <v>212</v>
      </c>
      <c r="H3" s="9"/>
      <c r="I3" s="9"/>
    </row>
    <row r="4" spans="1:9" s="11" customFormat="1" ht="21" customHeight="1" x14ac:dyDescent="0.25">
      <c r="A4" s="29"/>
      <c r="B4" s="30" t="s">
        <v>190</v>
      </c>
      <c r="C4" s="10">
        <f t="shared" ref="C4:D4" si="0">SUM(C5:C22)</f>
        <v>6813</v>
      </c>
      <c r="D4" s="10">
        <f t="shared" si="0"/>
        <v>7760</v>
      </c>
      <c r="E4" s="31">
        <f>+D4/C4*100</f>
        <v>113.89989725524731</v>
      </c>
      <c r="G4" s="12"/>
      <c r="H4" s="12"/>
    </row>
    <row r="5" spans="1:9" ht="18" customHeight="1" x14ac:dyDescent="0.25">
      <c r="A5" s="20">
        <v>1</v>
      </c>
      <c r="B5" s="15" t="s">
        <v>207</v>
      </c>
      <c r="C5" s="2">
        <v>20</v>
      </c>
      <c r="D5" s="16">
        <v>20.9</v>
      </c>
      <c r="E5" s="22">
        <f>+D5/C5*100</f>
        <v>104.5</v>
      </c>
    </row>
    <row r="6" spans="1:9" ht="18" customHeight="1" x14ac:dyDescent="0.25">
      <c r="A6" s="20"/>
      <c r="B6" s="17" t="s">
        <v>15</v>
      </c>
      <c r="C6" s="2"/>
      <c r="D6" s="16"/>
      <c r="E6" s="22"/>
    </row>
    <row r="7" spans="1:9" ht="18" customHeight="1" x14ac:dyDescent="0.25">
      <c r="A7" s="20">
        <v>2</v>
      </c>
      <c r="B7" s="15" t="s">
        <v>191</v>
      </c>
      <c r="C7" s="3">
        <v>786.5</v>
      </c>
      <c r="D7" s="16">
        <v>1713.5</v>
      </c>
      <c r="E7" s="22">
        <f t="shared" ref="E7:E22" si="1">+D7/C7*100</f>
        <v>217.8639542275906</v>
      </c>
    </row>
    <row r="8" spans="1:9" ht="18" customHeight="1" x14ac:dyDescent="0.25">
      <c r="A8" s="20">
        <v>3</v>
      </c>
      <c r="B8" s="15" t="s">
        <v>192</v>
      </c>
      <c r="C8" s="2">
        <v>951</v>
      </c>
      <c r="D8" s="16">
        <v>712.9</v>
      </c>
      <c r="E8" s="22">
        <f t="shared" si="1"/>
        <v>74.963196635120923</v>
      </c>
    </row>
    <row r="9" spans="1:9" ht="18" customHeight="1" x14ac:dyDescent="0.25">
      <c r="A9" s="20">
        <v>4</v>
      </c>
      <c r="B9" s="15" t="s">
        <v>193</v>
      </c>
      <c r="C9" s="2">
        <v>97</v>
      </c>
      <c r="D9" s="16">
        <v>102</v>
      </c>
      <c r="E9" s="22">
        <f t="shared" si="1"/>
        <v>105.15463917525774</v>
      </c>
    </row>
    <row r="10" spans="1:9" ht="18" customHeight="1" x14ac:dyDescent="0.25">
      <c r="A10" s="20">
        <v>5</v>
      </c>
      <c r="B10" s="15" t="s">
        <v>194</v>
      </c>
      <c r="C10" s="2">
        <v>199</v>
      </c>
      <c r="D10" s="16">
        <v>202</v>
      </c>
      <c r="E10" s="22">
        <f t="shared" si="1"/>
        <v>101.50753768844221</v>
      </c>
    </row>
    <row r="11" spans="1:9" ht="18" customHeight="1" x14ac:dyDescent="0.25">
      <c r="A11" s="20">
        <v>6</v>
      </c>
      <c r="B11" s="15" t="s">
        <v>195</v>
      </c>
      <c r="C11" s="2">
        <v>134</v>
      </c>
      <c r="D11" s="16">
        <v>139.4</v>
      </c>
      <c r="E11" s="22">
        <f t="shared" si="1"/>
        <v>104.02985074626866</v>
      </c>
    </row>
    <row r="12" spans="1:9" ht="18" customHeight="1" x14ac:dyDescent="0.25">
      <c r="A12" s="20">
        <v>7</v>
      </c>
      <c r="B12" s="15" t="s">
        <v>196</v>
      </c>
      <c r="C12" s="2">
        <v>86</v>
      </c>
      <c r="D12" s="16">
        <v>88.6</v>
      </c>
      <c r="E12" s="22">
        <f t="shared" si="1"/>
        <v>103.02325581395348</v>
      </c>
    </row>
    <row r="13" spans="1:9" ht="18" customHeight="1" x14ac:dyDescent="0.25">
      <c r="A13" s="20">
        <v>8</v>
      </c>
      <c r="B13" s="15" t="s">
        <v>197</v>
      </c>
      <c r="C13" s="2">
        <v>222</v>
      </c>
      <c r="D13" s="16">
        <v>227.4</v>
      </c>
      <c r="E13" s="22">
        <f t="shared" si="1"/>
        <v>102.43243243243244</v>
      </c>
    </row>
    <row r="14" spans="1:9" ht="18" customHeight="1" x14ac:dyDescent="0.25">
      <c r="A14" s="20">
        <v>9</v>
      </c>
      <c r="B14" s="15" t="s">
        <v>198</v>
      </c>
      <c r="C14" s="2">
        <v>73</v>
      </c>
      <c r="D14" s="16">
        <v>75</v>
      </c>
      <c r="E14" s="22">
        <f t="shared" si="1"/>
        <v>102.73972602739727</v>
      </c>
    </row>
    <row r="15" spans="1:9" ht="18" customHeight="1" x14ac:dyDescent="0.25">
      <c r="A15" s="20">
        <v>10</v>
      </c>
      <c r="B15" s="15" t="s">
        <v>199</v>
      </c>
      <c r="C15" s="2">
        <v>217.5</v>
      </c>
      <c r="D15" s="16">
        <v>227</v>
      </c>
      <c r="E15" s="22">
        <f t="shared" si="1"/>
        <v>104.36781609195403</v>
      </c>
    </row>
    <row r="16" spans="1:9" ht="18" customHeight="1" x14ac:dyDescent="0.25">
      <c r="A16" s="20">
        <v>11</v>
      </c>
      <c r="B16" s="15" t="s">
        <v>200</v>
      </c>
      <c r="C16" s="2">
        <v>380</v>
      </c>
      <c r="D16" s="16">
        <v>356.1</v>
      </c>
      <c r="E16" s="22">
        <f t="shared" si="1"/>
        <v>93.71052631578948</v>
      </c>
    </row>
    <row r="17" spans="1:6" ht="18" customHeight="1" x14ac:dyDescent="0.25">
      <c r="A17" s="20">
        <v>12</v>
      </c>
      <c r="B17" s="15" t="s">
        <v>201</v>
      </c>
      <c r="C17" s="2">
        <v>92</v>
      </c>
      <c r="D17" s="16">
        <v>281</v>
      </c>
      <c r="E17" s="22">
        <f t="shared" si="1"/>
        <v>305.43478260869563</v>
      </c>
    </row>
    <row r="18" spans="1:6" ht="18" customHeight="1" x14ac:dyDescent="0.25">
      <c r="A18" s="20">
        <v>13</v>
      </c>
      <c r="B18" s="15" t="s">
        <v>202</v>
      </c>
      <c r="C18" s="2">
        <v>1302.5</v>
      </c>
      <c r="D18" s="16">
        <v>1339</v>
      </c>
      <c r="E18" s="22">
        <f t="shared" si="1"/>
        <v>102.80230326295585</v>
      </c>
    </row>
    <row r="19" spans="1:6" ht="18" customHeight="1" x14ac:dyDescent="0.25">
      <c r="A19" s="20">
        <v>14</v>
      </c>
      <c r="B19" s="15" t="s">
        <v>203</v>
      </c>
      <c r="C19" s="2">
        <v>41</v>
      </c>
      <c r="D19" s="16">
        <v>43</v>
      </c>
      <c r="E19" s="22">
        <f t="shared" si="1"/>
        <v>104.8780487804878</v>
      </c>
    </row>
    <row r="20" spans="1:6" ht="18" customHeight="1" x14ac:dyDescent="0.25">
      <c r="A20" s="20">
        <v>15</v>
      </c>
      <c r="B20" s="15" t="s">
        <v>204</v>
      </c>
      <c r="C20" s="2">
        <v>37.5</v>
      </c>
      <c r="D20" s="16">
        <v>38.799999999999997</v>
      </c>
      <c r="E20" s="22">
        <f t="shared" si="1"/>
        <v>103.46666666666667</v>
      </c>
    </row>
    <row r="21" spans="1:6" ht="18" customHeight="1" x14ac:dyDescent="0.25">
      <c r="A21" s="20">
        <v>16</v>
      </c>
      <c r="B21" s="15" t="s">
        <v>205</v>
      </c>
      <c r="C21" s="2">
        <v>129</v>
      </c>
      <c r="D21" s="16">
        <v>102.5</v>
      </c>
      <c r="E21" s="22">
        <f t="shared" si="1"/>
        <v>79.457364341085267</v>
      </c>
    </row>
    <row r="22" spans="1:6" ht="18" customHeight="1" x14ac:dyDescent="0.25">
      <c r="A22" s="20">
        <v>17</v>
      </c>
      <c r="B22" s="15" t="s">
        <v>206</v>
      </c>
      <c r="C22" s="2">
        <v>2045</v>
      </c>
      <c r="D22" s="16">
        <v>2090.9</v>
      </c>
      <c r="E22" s="22">
        <f t="shared" si="1"/>
        <v>102.24449877750612</v>
      </c>
    </row>
    <row r="23" spans="1:6" s="11" customFormat="1" ht="18" customHeight="1" x14ac:dyDescent="0.25">
      <c r="A23" s="20"/>
      <c r="B23" s="18" t="s">
        <v>82</v>
      </c>
      <c r="C23" s="4">
        <f t="shared" ref="C23:D23" si="2">SUM(C24:C40)</f>
        <v>22433</v>
      </c>
      <c r="D23" s="4">
        <f t="shared" si="2"/>
        <v>24309</v>
      </c>
      <c r="E23" s="21">
        <f>+D23/C23*100</f>
        <v>108.36267998038605</v>
      </c>
    </row>
    <row r="24" spans="1:6" ht="18" customHeight="1" x14ac:dyDescent="0.25">
      <c r="A24" s="20">
        <v>1</v>
      </c>
      <c r="B24" s="15" t="s">
        <v>16</v>
      </c>
      <c r="C24" s="2">
        <v>92</v>
      </c>
      <c r="D24" s="2">
        <v>0</v>
      </c>
      <c r="E24" s="22">
        <f t="shared" ref="E24" si="3">+D24/C24*100</f>
        <v>0</v>
      </c>
      <c r="F24" s="11"/>
    </row>
    <row r="25" spans="1:6" ht="18" customHeight="1" x14ac:dyDescent="0.25">
      <c r="A25" s="20">
        <v>2</v>
      </c>
      <c r="B25" s="15" t="s">
        <v>17</v>
      </c>
      <c r="C25" s="2">
        <v>0</v>
      </c>
      <c r="D25" s="2">
        <v>0</v>
      </c>
      <c r="E25" s="23">
        <v>0</v>
      </c>
      <c r="F25" s="11"/>
    </row>
    <row r="26" spans="1:6" ht="18" customHeight="1" x14ac:dyDescent="0.25">
      <c r="A26" s="20"/>
      <c r="B26" s="17" t="s">
        <v>15</v>
      </c>
      <c r="C26" s="2"/>
      <c r="D26" s="2"/>
      <c r="E26" s="22"/>
      <c r="F26" s="11"/>
    </row>
    <row r="27" spans="1:6" ht="18" customHeight="1" x14ac:dyDescent="0.25">
      <c r="A27" s="20">
        <v>3</v>
      </c>
      <c r="B27" s="15" t="s">
        <v>1</v>
      </c>
      <c r="C27" s="2">
        <v>153</v>
      </c>
      <c r="D27" s="2">
        <v>155</v>
      </c>
      <c r="E27" s="22">
        <f t="shared" ref="E27:E90" si="4">+D27/C27*100</f>
        <v>101.30718954248366</v>
      </c>
      <c r="F27" s="11"/>
    </row>
    <row r="28" spans="1:6" ht="18" customHeight="1" x14ac:dyDescent="0.25">
      <c r="A28" s="20">
        <v>4</v>
      </c>
      <c r="B28" s="15" t="s">
        <v>2</v>
      </c>
      <c r="C28" s="2">
        <v>983</v>
      </c>
      <c r="D28" s="2">
        <v>998.5</v>
      </c>
      <c r="E28" s="22">
        <f t="shared" si="4"/>
        <v>101.57680569684639</v>
      </c>
      <c r="F28" s="11"/>
    </row>
    <row r="29" spans="1:6" ht="18" customHeight="1" x14ac:dyDescent="0.25">
      <c r="A29" s="20">
        <v>5</v>
      </c>
      <c r="B29" s="15" t="s">
        <v>3</v>
      </c>
      <c r="C29" s="2">
        <v>1756</v>
      </c>
      <c r="D29" s="2">
        <v>1768</v>
      </c>
      <c r="E29" s="22">
        <f t="shared" si="4"/>
        <v>100.68337129840548</v>
      </c>
      <c r="F29" s="11"/>
    </row>
    <row r="30" spans="1:6" ht="18" customHeight="1" x14ac:dyDescent="0.25">
      <c r="A30" s="20">
        <v>6</v>
      </c>
      <c r="B30" s="15" t="s">
        <v>4</v>
      </c>
      <c r="C30" s="2">
        <v>1920</v>
      </c>
      <c r="D30" s="2">
        <v>2394.9</v>
      </c>
      <c r="E30" s="22">
        <f t="shared" si="4"/>
        <v>124.734375</v>
      </c>
      <c r="F30" s="11"/>
    </row>
    <row r="31" spans="1:6" ht="18" customHeight="1" x14ac:dyDescent="0.25">
      <c r="A31" s="20">
        <v>7</v>
      </c>
      <c r="B31" s="15" t="s">
        <v>5</v>
      </c>
      <c r="C31" s="2">
        <v>215</v>
      </c>
      <c r="D31" s="2">
        <v>332</v>
      </c>
      <c r="E31" s="22">
        <f t="shared" si="4"/>
        <v>154.41860465116278</v>
      </c>
      <c r="F31" s="11"/>
    </row>
    <row r="32" spans="1:6" ht="18" customHeight="1" x14ac:dyDescent="0.25">
      <c r="A32" s="20">
        <v>8</v>
      </c>
      <c r="B32" s="15" t="s">
        <v>6</v>
      </c>
      <c r="C32" s="2">
        <v>1819</v>
      </c>
      <c r="D32" s="2">
        <v>1910.4</v>
      </c>
      <c r="E32" s="22">
        <f t="shared" si="4"/>
        <v>105.02473886750963</v>
      </c>
      <c r="F32" s="11"/>
    </row>
    <row r="33" spans="1:6" ht="18" customHeight="1" x14ac:dyDescent="0.25">
      <c r="A33" s="20">
        <v>9</v>
      </c>
      <c r="B33" s="15" t="s">
        <v>7</v>
      </c>
      <c r="C33" s="2">
        <v>218</v>
      </c>
      <c r="D33" s="2">
        <v>221.1</v>
      </c>
      <c r="E33" s="22">
        <f t="shared" si="4"/>
        <v>101.42201834862385</v>
      </c>
      <c r="F33" s="11"/>
    </row>
    <row r="34" spans="1:6" ht="18" customHeight="1" x14ac:dyDescent="0.25">
      <c r="A34" s="20">
        <v>10</v>
      </c>
      <c r="B34" s="15" t="s">
        <v>8</v>
      </c>
      <c r="C34" s="2">
        <v>3715</v>
      </c>
      <c r="D34" s="2">
        <v>4677.3999999999996</v>
      </c>
      <c r="E34" s="22">
        <f t="shared" si="4"/>
        <v>125.9057873485868</v>
      </c>
      <c r="F34" s="11"/>
    </row>
    <row r="35" spans="1:6" ht="18" customHeight="1" x14ac:dyDescent="0.25">
      <c r="A35" s="20">
        <v>11</v>
      </c>
      <c r="B35" s="15" t="s">
        <v>9</v>
      </c>
      <c r="C35" s="2">
        <v>338</v>
      </c>
      <c r="D35" s="2">
        <v>659</v>
      </c>
      <c r="E35" s="22">
        <f t="shared" si="4"/>
        <v>194.97041420118344</v>
      </c>
      <c r="F35" s="11"/>
    </row>
    <row r="36" spans="1:6" ht="18" customHeight="1" x14ac:dyDescent="0.25">
      <c r="A36" s="20">
        <v>12</v>
      </c>
      <c r="B36" s="15" t="s">
        <v>10</v>
      </c>
      <c r="C36" s="2">
        <v>4921</v>
      </c>
      <c r="D36" s="2">
        <v>4572</v>
      </c>
      <c r="E36" s="22">
        <f t="shared" si="4"/>
        <v>92.907945539524491</v>
      </c>
      <c r="F36" s="11"/>
    </row>
    <row r="37" spans="1:6" ht="18" customHeight="1" x14ac:dyDescent="0.25">
      <c r="A37" s="20">
        <v>13</v>
      </c>
      <c r="B37" s="15" t="s">
        <v>11</v>
      </c>
      <c r="C37" s="2">
        <v>2459</v>
      </c>
      <c r="D37" s="2">
        <v>2705.2000000000003</v>
      </c>
      <c r="E37" s="22">
        <f t="shared" si="4"/>
        <v>110.01220008133387</v>
      </c>
      <c r="F37" s="11"/>
    </row>
    <row r="38" spans="1:6" ht="18" customHeight="1" x14ac:dyDescent="0.25">
      <c r="A38" s="20">
        <v>14</v>
      </c>
      <c r="B38" s="15" t="s">
        <v>12</v>
      </c>
      <c r="C38" s="2">
        <v>1302</v>
      </c>
      <c r="D38" s="2">
        <v>1548</v>
      </c>
      <c r="E38" s="22">
        <f t="shared" si="4"/>
        <v>118.89400921658986</v>
      </c>
      <c r="F38" s="11"/>
    </row>
    <row r="39" spans="1:6" ht="18" customHeight="1" x14ac:dyDescent="0.25">
      <c r="A39" s="20">
        <v>15</v>
      </c>
      <c r="B39" s="15" t="s">
        <v>13</v>
      </c>
      <c r="C39" s="2">
        <v>1000</v>
      </c>
      <c r="D39" s="2">
        <v>909.2</v>
      </c>
      <c r="E39" s="22">
        <f t="shared" si="4"/>
        <v>90.92</v>
      </c>
      <c r="F39" s="11"/>
    </row>
    <row r="40" spans="1:6" ht="18" customHeight="1" x14ac:dyDescent="0.25">
      <c r="A40" s="20">
        <v>16</v>
      </c>
      <c r="B40" s="15" t="s">
        <v>14</v>
      </c>
      <c r="C40" s="2">
        <v>1542</v>
      </c>
      <c r="D40" s="2">
        <v>1458.3</v>
      </c>
      <c r="E40" s="22">
        <f t="shared" si="4"/>
        <v>94.57198443579766</v>
      </c>
      <c r="F40" s="11"/>
    </row>
    <row r="41" spans="1:6" s="11" customFormat="1" ht="18" customHeight="1" x14ac:dyDescent="0.25">
      <c r="A41" s="20"/>
      <c r="B41" s="18" t="s">
        <v>83</v>
      </c>
      <c r="C41" s="4">
        <f t="shared" ref="C41:D41" si="5">SUM(C42:C55)</f>
        <v>22424</v>
      </c>
      <c r="D41" s="4">
        <f t="shared" si="5"/>
        <v>23332</v>
      </c>
      <c r="E41" s="21">
        <f t="shared" si="4"/>
        <v>104.0492329646807</v>
      </c>
    </row>
    <row r="42" spans="1:6" ht="18" customHeight="1" x14ac:dyDescent="0.25">
      <c r="A42" s="20">
        <v>1</v>
      </c>
      <c r="B42" s="15" t="s">
        <v>29</v>
      </c>
      <c r="C42" s="2">
        <v>4</v>
      </c>
      <c r="D42" s="2">
        <v>15</v>
      </c>
      <c r="E42" s="22">
        <f t="shared" si="4"/>
        <v>375</v>
      </c>
      <c r="F42" s="11"/>
    </row>
    <row r="43" spans="1:6" ht="18" customHeight="1" x14ac:dyDescent="0.25">
      <c r="A43" s="20">
        <v>2</v>
      </c>
      <c r="B43" s="15" t="s">
        <v>30</v>
      </c>
      <c r="C43" s="2">
        <v>0</v>
      </c>
      <c r="D43" s="2">
        <v>0</v>
      </c>
      <c r="E43" s="23">
        <v>0</v>
      </c>
      <c r="F43" s="11"/>
    </row>
    <row r="44" spans="1:6" ht="18" customHeight="1" x14ac:dyDescent="0.25">
      <c r="A44" s="20"/>
      <c r="B44" s="17" t="s">
        <v>15</v>
      </c>
      <c r="C44" s="2"/>
      <c r="D44" s="2"/>
      <c r="E44" s="22"/>
    </row>
    <row r="45" spans="1:6" ht="18" customHeight="1" x14ac:dyDescent="0.25">
      <c r="A45" s="20">
        <v>3</v>
      </c>
      <c r="B45" s="15" t="s">
        <v>18</v>
      </c>
      <c r="C45" s="2">
        <v>2665</v>
      </c>
      <c r="D45" s="2">
        <v>2674.5</v>
      </c>
      <c r="E45" s="22">
        <f t="shared" si="4"/>
        <v>100.35647279549718</v>
      </c>
    </row>
    <row r="46" spans="1:6" ht="18" customHeight="1" x14ac:dyDescent="0.25">
      <c r="A46" s="20">
        <v>4</v>
      </c>
      <c r="B46" s="15" t="s">
        <v>19</v>
      </c>
      <c r="C46" s="2">
        <v>1249</v>
      </c>
      <c r="D46" s="2">
        <v>1329.2</v>
      </c>
      <c r="E46" s="22">
        <f t="shared" si="4"/>
        <v>106.42113690952763</v>
      </c>
    </row>
    <row r="47" spans="1:6" ht="18" customHeight="1" x14ac:dyDescent="0.25">
      <c r="A47" s="20">
        <v>5</v>
      </c>
      <c r="B47" s="15" t="s">
        <v>20</v>
      </c>
      <c r="C47" s="2">
        <v>838</v>
      </c>
      <c r="D47" s="2">
        <v>972.1</v>
      </c>
      <c r="E47" s="22">
        <f t="shared" si="4"/>
        <v>116.00238663484488</v>
      </c>
    </row>
    <row r="48" spans="1:6" ht="18" customHeight="1" x14ac:dyDescent="0.25">
      <c r="A48" s="20">
        <v>6</v>
      </c>
      <c r="B48" s="15" t="s">
        <v>21</v>
      </c>
      <c r="C48" s="2">
        <v>919</v>
      </c>
      <c r="D48" s="2">
        <v>1293.7</v>
      </c>
      <c r="E48" s="22">
        <f t="shared" si="4"/>
        <v>140.77257889009792</v>
      </c>
    </row>
    <row r="49" spans="1:5" ht="18" customHeight="1" x14ac:dyDescent="0.25">
      <c r="A49" s="20">
        <v>7</v>
      </c>
      <c r="B49" s="15" t="s">
        <v>22</v>
      </c>
      <c r="C49" s="2">
        <v>216</v>
      </c>
      <c r="D49" s="2">
        <v>216</v>
      </c>
      <c r="E49" s="22">
        <f t="shared" si="4"/>
        <v>100</v>
      </c>
    </row>
    <row r="50" spans="1:5" ht="18" customHeight="1" x14ac:dyDescent="0.25">
      <c r="A50" s="20">
        <v>8</v>
      </c>
      <c r="B50" s="15" t="s">
        <v>23</v>
      </c>
      <c r="C50" s="2">
        <v>1726</v>
      </c>
      <c r="D50" s="2">
        <v>1745.4</v>
      </c>
      <c r="E50" s="22">
        <f t="shared" si="4"/>
        <v>101.12398609501739</v>
      </c>
    </row>
    <row r="51" spans="1:5" ht="18" customHeight="1" x14ac:dyDescent="0.25">
      <c r="A51" s="20">
        <v>9</v>
      </c>
      <c r="B51" s="15" t="s">
        <v>24</v>
      </c>
      <c r="C51" s="2">
        <v>4093</v>
      </c>
      <c r="D51" s="2">
        <v>4168.1000000000004</v>
      </c>
      <c r="E51" s="22">
        <f t="shared" si="4"/>
        <v>101.83483997068166</v>
      </c>
    </row>
    <row r="52" spans="1:5" ht="18" customHeight="1" x14ac:dyDescent="0.25">
      <c r="A52" s="20">
        <v>10</v>
      </c>
      <c r="B52" s="15" t="s">
        <v>25</v>
      </c>
      <c r="C52" s="2">
        <v>2332</v>
      </c>
      <c r="D52" s="2">
        <v>2387.6000000000004</v>
      </c>
      <c r="E52" s="22">
        <f t="shared" si="4"/>
        <v>102.38421955403089</v>
      </c>
    </row>
    <row r="53" spans="1:5" ht="18" customHeight="1" x14ac:dyDescent="0.25">
      <c r="A53" s="20">
        <v>11</v>
      </c>
      <c r="B53" s="15" t="s">
        <v>26</v>
      </c>
      <c r="C53" s="2">
        <v>327</v>
      </c>
      <c r="D53" s="2">
        <v>398.7</v>
      </c>
      <c r="E53" s="22">
        <f t="shared" si="4"/>
        <v>121.92660550458716</v>
      </c>
    </row>
    <row r="54" spans="1:5" ht="18" customHeight="1" x14ac:dyDescent="0.25">
      <c r="A54" s="20">
        <v>12</v>
      </c>
      <c r="B54" s="15" t="s">
        <v>27</v>
      </c>
      <c r="C54" s="2">
        <v>7211</v>
      </c>
      <c r="D54" s="2">
        <v>7256.9000000000005</v>
      </c>
      <c r="E54" s="22">
        <f t="shared" si="4"/>
        <v>100.63652752738872</v>
      </c>
    </row>
    <row r="55" spans="1:5" ht="18" customHeight="1" x14ac:dyDescent="0.25">
      <c r="A55" s="20">
        <v>13</v>
      </c>
      <c r="B55" s="15" t="s">
        <v>28</v>
      </c>
      <c r="C55" s="2">
        <v>844</v>
      </c>
      <c r="D55" s="2">
        <v>874.8</v>
      </c>
      <c r="E55" s="22">
        <f t="shared" si="4"/>
        <v>103.64928909952607</v>
      </c>
    </row>
    <row r="56" spans="1:5" s="11" customFormat="1" ht="18" customHeight="1" x14ac:dyDescent="0.25">
      <c r="A56" s="20"/>
      <c r="B56" s="18" t="s">
        <v>84</v>
      </c>
      <c r="C56" s="5">
        <f>SUM(C57:C70)</f>
        <v>8765</v>
      </c>
      <c r="D56" s="5">
        <f>SUM(D57:D70)</f>
        <v>10107</v>
      </c>
      <c r="E56" s="21">
        <f t="shared" si="4"/>
        <v>115.31089560752994</v>
      </c>
    </row>
    <row r="57" spans="1:5" ht="18" customHeight="1" x14ac:dyDescent="0.25">
      <c r="A57" s="20">
        <v>1</v>
      </c>
      <c r="B57" s="15" t="s">
        <v>43</v>
      </c>
      <c r="C57" s="6">
        <v>1539</v>
      </c>
      <c r="D57" s="6">
        <v>0</v>
      </c>
      <c r="E57" s="22">
        <f t="shared" si="4"/>
        <v>0</v>
      </c>
    </row>
    <row r="58" spans="1:5" ht="18" customHeight="1" x14ac:dyDescent="0.25">
      <c r="A58" s="20"/>
      <c r="B58" s="17" t="s">
        <v>15</v>
      </c>
      <c r="C58" s="6"/>
      <c r="D58" s="6"/>
      <c r="E58" s="24"/>
    </row>
    <row r="59" spans="1:5" ht="18" customHeight="1" x14ac:dyDescent="0.25">
      <c r="A59" s="20">
        <v>2</v>
      </c>
      <c r="B59" s="15" t="s">
        <v>31</v>
      </c>
      <c r="C59" s="6">
        <v>895</v>
      </c>
      <c r="D59" s="6">
        <v>3531.5</v>
      </c>
      <c r="E59" s="22">
        <f t="shared" si="4"/>
        <v>394.5810055865922</v>
      </c>
    </row>
    <row r="60" spans="1:5" ht="18" customHeight="1" x14ac:dyDescent="0.25">
      <c r="A60" s="20">
        <v>3</v>
      </c>
      <c r="B60" s="15" t="s">
        <v>32</v>
      </c>
      <c r="C60" s="6">
        <v>90</v>
      </c>
      <c r="D60" s="6">
        <v>335</v>
      </c>
      <c r="E60" s="22">
        <f t="shared" si="4"/>
        <v>372.22222222222223</v>
      </c>
    </row>
    <row r="61" spans="1:5" ht="18" customHeight="1" x14ac:dyDescent="0.25">
      <c r="A61" s="20">
        <v>4</v>
      </c>
      <c r="B61" s="15" t="s">
        <v>33</v>
      </c>
      <c r="C61" s="6">
        <v>76</v>
      </c>
      <c r="D61" s="6">
        <v>85</v>
      </c>
      <c r="E61" s="22">
        <f t="shared" si="4"/>
        <v>111.8421052631579</v>
      </c>
    </row>
    <row r="62" spans="1:5" ht="18" customHeight="1" x14ac:dyDescent="0.25">
      <c r="A62" s="20">
        <v>5</v>
      </c>
      <c r="B62" s="15" t="s">
        <v>34</v>
      </c>
      <c r="C62" s="6">
        <v>1167</v>
      </c>
      <c r="D62" s="6">
        <v>1443</v>
      </c>
      <c r="E62" s="22">
        <f t="shared" si="4"/>
        <v>123.6503856041131</v>
      </c>
    </row>
    <row r="63" spans="1:5" ht="18" customHeight="1" x14ac:dyDescent="0.25">
      <c r="A63" s="20">
        <v>6</v>
      </c>
      <c r="B63" s="15" t="s">
        <v>35</v>
      </c>
      <c r="C63" s="6">
        <v>1124</v>
      </c>
      <c r="D63" s="6">
        <v>1078.9000000000001</v>
      </c>
      <c r="E63" s="22">
        <f t="shared" si="4"/>
        <v>95.987544483985772</v>
      </c>
    </row>
    <row r="64" spans="1:5" ht="18" customHeight="1" x14ac:dyDescent="0.25">
      <c r="A64" s="20">
        <v>7</v>
      </c>
      <c r="B64" s="15" t="s">
        <v>36</v>
      </c>
      <c r="C64" s="6">
        <v>626</v>
      </c>
      <c r="D64" s="6">
        <v>301.8</v>
      </c>
      <c r="E64" s="22">
        <f t="shared" si="4"/>
        <v>48.21086261980831</v>
      </c>
    </row>
    <row r="65" spans="1:5" ht="18" customHeight="1" x14ac:dyDescent="0.25">
      <c r="A65" s="20">
        <v>8</v>
      </c>
      <c r="B65" s="15" t="s">
        <v>37</v>
      </c>
      <c r="C65" s="6">
        <v>766</v>
      </c>
      <c r="D65" s="6">
        <v>913.49999999999989</v>
      </c>
      <c r="E65" s="22">
        <f t="shared" si="4"/>
        <v>119.25587467362924</v>
      </c>
    </row>
    <row r="66" spans="1:5" ht="18" customHeight="1" x14ac:dyDescent="0.25">
      <c r="A66" s="20">
        <v>9</v>
      </c>
      <c r="B66" s="15" t="s">
        <v>38</v>
      </c>
      <c r="C66" s="6">
        <v>783</v>
      </c>
      <c r="D66" s="6">
        <v>870.7</v>
      </c>
      <c r="E66" s="22">
        <f t="shared" si="4"/>
        <v>111.20051085568328</v>
      </c>
    </row>
    <row r="67" spans="1:5" ht="18" customHeight="1" x14ac:dyDescent="0.25">
      <c r="A67" s="20">
        <v>10</v>
      </c>
      <c r="B67" s="15" t="s">
        <v>39</v>
      </c>
      <c r="C67" s="6">
        <v>302</v>
      </c>
      <c r="D67" s="6">
        <v>65</v>
      </c>
      <c r="E67" s="22">
        <f t="shared" si="4"/>
        <v>21.523178807947019</v>
      </c>
    </row>
    <row r="68" spans="1:5" ht="18" customHeight="1" x14ac:dyDescent="0.25">
      <c r="A68" s="20">
        <v>11</v>
      </c>
      <c r="B68" s="15" t="s">
        <v>40</v>
      </c>
      <c r="C68" s="6">
        <v>570</v>
      </c>
      <c r="D68" s="6">
        <v>680.1</v>
      </c>
      <c r="E68" s="22">
        <f t="shared" si="4"/>
        <v>119.31578947368422</v>
      </c>
    </row>
    <row r="69" spans="1:5" ht="18" customHeight="1" x14ac:dyDescent="0.25">
      <c r="A69" s="20">
        <v>12</v>
      </c>
      <c r="B69" s="15" t="s">
        <v>41</v>
      </c>
      <c r="C69" s="6">
        <v>766</v>
      </c>
      <c r="D69" s="6">
        <v>772.5</v>
      </c>
      <c r="E69" s="22">
        <f t="shared" si="4"/>
        <v>100.84856396866842</v>
      </c>
    </row>
    <row r="70" spans="1:5" ht="18" customHeight="1" x14ac:dyDescent="0.25">
      <c r="A70" s="20">
        <v>13</v>
      </c>
      <c r="B70" s="15" t="s">
        <v>42</v>
      </c>
      <c r="C70" s="6">
        <v>61</v>
      </c>
      <c r="D70" s="6">
        <v>30</v>
      </c>
      <c r="E70" s="22">
        <f t="shared" si="4"/>
        <v>49.180327868852459</v>
      </c>
    </row>
    <row r="71" spans="1:5" s="11" customFormat="1" ht="18" customHeight="1" x14ac:dyDescent="0.25">
      <c r="A71" s="20"/>
      <c r="B71" s="18" t="s">
        <v>85</v>
      </c>
      <c r="C71" s="5">
        <f>SUM(C72:C88)</f>
        <v>35603</v>
      </c>
      <c r="D71" s="5">
        <f>SUM(D72:D88)</f>
        <v>37953</v>
      </c>
      <c r="E71" s="21">
        <f t="shared" si="4"/>
        <v>106.60056736791843</v>
      </c>
    </row>
    <row r="72" spans="1:5" ht="18" customHeight="1" x14ac:dyDescent="0.25">
      <c r="A72" s="20">
        <v>1</v>
      </c>
      <c r="B72" s="15" t="s">
        <v>57</v>
      </c>
      <c r="C72" s="6">
        <v>2</v>
      </c>
      <c r="D72" s="6">
        <v>0</v>
      </c>
      <c r="E72" s="22">
        <f t="shared" si="4"/>
        <v>0</v>
      </c>
    </row>
    <row r="73" spans="1:5" ht="18" customHeight="1" x14ac:dyDescent="0.25">
      <c r="A73" s="20">
        <v>2</v>
      </c>
      <c r="B73" s="15" t="s">
        <v>58</v>
      </c>
      <c r="C73" s="6">
        <v>21</v>
      </c>
      <c r="D73" s="6">
        <v>21.3</v>
      </c>
      <c r="E73" s="22">
        <f t="shared" si="4"/>
        <v>101.42857142857142</v>
      </c>
    </row>
    <row r="74" spans="1:5" ht="18" customHeight="1" x14ac:dyDescent="0.25">
      <c r="A74" s="20"/>
      <c r="B74" s="17" t="s">
        <v>15</v>
      </c>
      <c r="C74" s="6"/>
      <c r="D74" s="6"/>
      <c r="E74" s="24"/>
    </row>
    <row r="75" spans="1:5" ht="18" customHeight="1" x14ac:dyDescent="0.25">
      <c r="A75" s="20">
        <v>3</v>
      </c>
      <c r="B75" s="15" t="s">
        <v>44</v>
      </c>
      <c r="C75" s="6">
        <v>3186</v>
      </c>
      <c r="D75" s="6">
        <v>3458.7</v>
      </c>
      <c r="E75" s="22">
        <f t="shared" si="4"/>
        <v>108.55932203389831</v>
      </c>
    </row>
    <row r="76" spans="1:5" ht="18" customHeight="1" x14ac:dyDescent="0.25">
      <c r="A76" s="20">
        <v>4</v>
      </c>
      <c r="B76" s="15" t="s">
        <v>45</v>
      </c>
      <c r="C76" s="6">
        <v>69</v>
      </c>
      <c r="D76" s="6">
        <v>70</v>
      </c>
      <c r="E76" s="22">
        <f t="shared" si="4"/>
        <v>101.44927536231884</v>
      </c>
    </row>
    <row r="77" spans="1:5" ht="18" customHeight="1" x14ac:dyDescent="0.25">
      <c r="A77" s="20">
        <v>5</v>
      </c>
      <c r="B77" s="15" t="s">
        <v>46</v>
      </c>
      <c r="C77" s="6">
        <v>2130</v>
      </c>
      <c r="D77" s="6">
        <v>1883</v>
      </c>
      <c r="E77" s="22">
        <f t="shared" si="4"/>
        <v>88.403755868544593</v>
      </c>
    </row>
    <row r="78" spans="1:5" ht="18" customHeight="1" x14ac:dyDescent="0.25">
      <c r="A78" s="20">
        <v>6</v>
      </c>
      <c r="B78" s="15" t="s">
        <v>47</v>
      </c>
      <c r="C78" s="6">
        <v>2819</v>
      </c>
      <c r="D78" s="6">
        <v>2876.5</v>
      </c>
      <c r="E78" s="22">
        <f t="shared" si="4"/>
        <v>102.03973040085137</v>
      </c>
    </row>
    <row r="79" spans="1:5" ht="18" customHeight="1" x14ac:dyDescent="0.25">
      <c r="A79" s="20">
        <v>7</v>
      </c>
      <c r="B79" s="15" t="s">
        <v>48</v>
      </c>
      <c r="C79" s="6">
        <v>3170</v>
      </c>
      <c r="D79" s="6">
        <v>3185.5</v>
      </c>
      <c r="E79" s="22">
        <f t="shared" si="4"/>
        <v>100.48895899053628</v>
      </c>
    </row>
    <row r="80" spans="1:5" ht="18" customHeight="1" x14ac:dyDescent="0.25">
      <c r="A80" s="20">
        <v>8</v>
      </c>
      <c r="B80" s="15" t="s">
        <v>49</v>
      </c>
      <c r="C80" s="6">
        <v>331</v>
      </c>
      <c r="D80" s="6">
        <v>465.5</v>
      </c>
      <c r="E80" s="22">
        <f t="shared" si="4"/>
        <v>140.63444108761328</v>
      </c>
    </row>
    <row r="81" spans="1:8" ht="18" customHeight="1" x14ac:dyDescent="0.25">
      <c r="A81" s="20">
        <v>9</v>
      </c>
      <c r="B81" s="15" t="s">
        <v>50</v>
      </c>
      <c r="C81" s="6">
        <v>2477</v>
      </c>
      <c r="D81" s="6">
        <v>2617</v>
      </c>
      <c r="E81" s="22">
        <f t="shared" si="4"/>
        <v>105.65199838514332</v>
      </c>
    </row>
    <row r="82" spans="1:8" ht="18" customHeight="1" x14ac:dyDescent="0.25">
      <c r="A82" s="20">
        <v>10</v>
      </c>
      <c r="B82" s="15" t="s">
        <v>51</v>
      </c>
      <c r="C82" s="6">
        <v>2767</v>
      </c>
      <c r="D82" s="6">
        <v>2781.8</v>
      </c>
      <c r="E82" s="22">
        <f t="shared" si="4"/>
        <v>100.53487531622696</v>
      </c>
    </row>
    <row r="83" spans="1:8" ht="18" customHeight="1" x14ac:dyDescent="0.25">
      <c r="A83" s="20">
        <v>11</v>
      </c>
      <c r="B83" s="15" t="s">
        <v>52</v>
      </c>
      <c r="C83" s="6">
        <v>4166</v>
      </c>
      <c r="D83" s="6">
        <v>1866</v>
      </c>
      <c r="E83" s="22">
        <f t="shared" si="4"/>
        <v>44.791166586653866</v>
      </c>
    </row>
    <row r="84" spans="1:8" ht="18" customHeight="1" x14ac:dyDescent="0.25">
      <c r="A84" s="20">
        <v>12</v>
      </c>
      <c r="B84" s="15" t="s">
        <v>53</v>
      </c>
      <c r="C84" s="6">
        <v>85</v>
      </c>
      <c r="D84" s="6">
        <v>149</v>
      </c>
      <c r="E84" s="22">
        <f t="shared" si="4"/>
        <v>175.29411764705881</v>
      </c>
    </row>
    <row r="85" spans="1:8" ht="18" customHeight="1" x14ac:dyDescent="0.25">
      <c r="A85" s="20">
        <v>13</v>
      </c>
      <c r="B85" s="15" t="s">
        <v>210</v>
      </c>
      <c r="C85" s="6">
        <v>0</v>
      </c>
      <c r="D85" s="6">
        <v>6126.7</v>
      </c>
      <c r="E85" s="22">
        <v>100</v>
      </c>
    </row>
    <row r="86" spans="1:8" ht="18" customHeight="1" x14ac:dyDescent="0.25">
      <c r="A86" s="20">
        <v>14</v>
      </c>
      <c r="B86" s="15" t="s">
        <v>54</v>
      </c>
      <c r="C86" s="6">
        <v>10457</v>
      </c>
      <c r="D86" s="6">
        <v>8707.7999999999993</v>
      </c>
      <c r="E86" s="22">
        <f t="shared" si="4"/>
        <v>83.272449077173178</v>
      </c>
    </row>
    <row r="87" spans="1:8" ht="18" customHeight="1" x14ac:dyDescent="0.25">
      <c r="A87" s="20">
        <v>15</v>
      </c>
      <c r="B87" s="15" t="s">
        <v>55</v>
      </c>
      <c r="C87" s="6">
        <v>402</v>
      </c>
      <c r="D87" s="6">
        <v>335</v>
      </c>
      <c r="E87" s="22">
        <f t="shared" si="4"/>
        <v>83.333333333333343</v>
      </c>
      <c r="H87" s="13"/>
    </row>
    <row r="88" spans="1:8" ht="18" customHeight="1" x14ac:dyDescent="0.25">
      <c r="A88" s="20">
        <v>16</v>
      </c>
      <c r="B88" s="15" t="s">
        <v>56</v>
      </c>
      <c r="C88" s="6">
        <v>3521</v>
      </c>
      <c r="D88" s="6">
        <v>3409.2</v>
      </c>
      <c r="E88" s="22">
        <f t="shared" si="4"/>
        <v>96.824765691564892</v>
      </c>
      <c r="H88" s="13"/>
    </row>
    <row r="89" spans="1:8" s="11" customFormat="1" ht="18" customHeight="1" x14ac:dyDescent="0.25">
      <c r="A89" s="20"/>
      <c r="B89" s="18" t="s">
        <v>86</v>
      </c>
      <c r="C89" s="5">
        <f t="shared" ref="C89:D89" si="6">SUM(C90:C101)</f>
        <v>8514</v>
      </c>
      <c r="D89" s="5">
        <f t="shared" si="6"/>
        <v>9032</v>
      </c>
      <c r="E89" s="21">
        <f t="shared" si="4"/>
        <v>106.08409678177119</v>
      </c>
    </row>
    <row r="90" spans="1:8" ht="18" customHeight="1" x14ac:dyDescent="0.25">
      <c r="A90" s="20">
        <v>1</v>
      </c>
      <c r="B90" s="15" t="s">
        <v>67</v>
      </c>
      <c r="C90" s="6">
        <v>7</v>
      </c>
      <c r="D90" s="6">
        <v>12</v>
      </c>
      <c r="E90" s="22">
        <f t="shared" si="4"/>
        <v>171.42857142857142</v>
      </c>
    </row>
    <row r="91" spans="1:8" ht="18" customHeight="1" x14ac:dyDescent="0.25">
      <c r="A91" s="20">
        <v>2</v>
      </c>
      <c r="B91" s="15" t="s">
        <v>68</v>
      </c>
      <c r="C91" s="6">
        <v>0</v>
      </c>
      <c r="D91" s="6">
        <v>0</v>
      </c>
      <c r="E91" s="23">
        <v>0</v>
      </c>
    </row>
    <row r="92" spans="1:8" ht="18" customHeight="1" x14ac:dyDescent="0.25">
      <c r="A92" s="20">
        <v>3</v>
      </c>
      <c r="B92" s="15" t="s">
        <v>69</v>
      </c>
      <c r="C92" s="6">
        <v>0</v>
      </c>
      <c r="D92" s="6">
        <v>0</v>
      </c>
      <c r="E92" s="23">
        <v>0</v>
      </c>
    </row>
    <row r="93" spans="1:8" ht="18" customHeight="1" x14ac:dyDescent="0.25">
      <c r="A93" s="20"/>
      <c r="B93" s="17" t="s">
        <v>15</v>
      </c>
      <c r="C93" s="6"/>
      <c r="D93" s="6"/>
      <c r="E93" s="24"/>
    </row>
    <row r="94" spans="1:8" ht="18" customHeight="1" x14ac:dyDescent="0.25">
      <c r="A94" s="20">
        <v>4</v>
      </c>
      <c r="B94" s="15" t="s">
        <v>59</v>
      </c>
      <c r="C94" s="6">
        <v>442</v>
      </c>
      <c r="D94" s="6">
        <v>516.79999999999995</v>
      </c>
      <c r="E94" s="22">
        <f t="shared" ref="E94:E157" si="7">+D94/C94*100</f>
        <v>116.92307692307691</v>
      </c>
    </row>
    <row r="95" spans="1:8" ht="18" customHeight="1" x14ac:dyDescent="0.25">
      <c r="A95" s="20">
        <v>5</v>
      </c>
      <c r="B95" s="15" t="s">
        <v>60</v>
      </c>
      <c r="C95" s="6">
        <v>1695</v>
      </c>
      <c r="D95" s="6">
        <v>1843.7</v>
      </c>
      <c r="E95" s="22">
        <f t="shared" si="7"/>
        <v>108.77286135693215</v>
      </c>
    </row>
    <row r="96" spans="1:8" ht="18" customHeight="1" x14ac:dyDescent="0.25">
      <c r="A96" s="20">
        <v>6</v>
      </c>
      <c r="B96" s="15" t="s">
        <v>61</v>
      </c>
      <c r="C96" s="6">
        <v>1230</v>
      </c>
      <c r="D96" s="6">
        <v>1183</v>
      </c>
      <c r="E96" s="22">
        <f t="shared" si="7"/>
        <v>96.17886178861788</v>
      </c>
    </row>
    <row r="97" spans="1:5" ht="18" customHeight="1" x14ac:dyDescent="0.25">
      <c r="A97" s="20">
        <v>7</v>
      </c>
      <c r="B97" s="15" t="s">
        <v>62</v>
      </c>
      <c r="C97" s="6">
        <v>1240</v>
      </c>
      <c r="D97" s="6">
        <v>1359.5</v>
      </c>
      <c r="E97" s="22">
        <f t="shared" si="7"/>
        <v>109.63709677419355</v>
      </c>
    </row>
    <row r="98" spans="1:5" ht="18" customHeight="1" x14ac:dyDescent="0.25">
      <c r="A98" s="20">
        <v>8</v>
      </c>
      <c r="B98" s="15" t="s">
        <v>63</v>
      </c>
      <c r="C98" s="6">
        <v>205</v>
      </c>
      <c r="D98" s="6">
        <v>306.3</v>
      </c>
      <c r="E98" s="22">
        <f t="shared" si="7"/>
        <v>149.41463414634146</v>
      </c>
    </row>
    <row r="99" spans="1:5" ht="18" customHeight="1" x14ac:dyDescent="0.25">
      <c r="A99" s="20">
        <v>9</v>
      </c>
      <c r="B99" s="15" t="s">
        <v>64</v>
      </c>
      <c r="C99" s="6">
        <v>0</v>
      </c>
      <c r="D99" s="6">
        <v>0</v>
      </c>
      <c r="E99" s="23">
        <v>0</v>
      </c>
    </row>
    <row r="100" spans="1:5" ht="18" customHeight="1" x14ac:dyDescent="0.25">
      <c r="A100" s="20">
        <v>10</v>
      </c>
      <c r="B100" s="15" t="s">
        <v>65</v>
      </c>
      <c r="C100" s="6">
        <v>0</v>
      </c>
      <c r="D100" s="6">
        <v>0</v>
      </c>
      <c r="E100" s="23">
        <v>0</v>
      </c>
    </row>
    <row r="101" spans="1:5" ht="18" customHeight="1" x14ac:dyDescent="0.25">
      <c r="A101" s="20">
        <v>11</v>
      </c>
      <c r="B101" s="15" t="s">
        <v>66</v>
      </c>
      <c r="C101" s="6">
        <v>3695</v>
      </c>
      <c r="D101" s="6">
        <v>3810.7</v>
      </c>
      <c r="E101" s="22">
        <f t="shared" si="7"/>
        <v>103.13125845737483</v>
      </c>
    </row>
    <row r="102" spans="1:5" s="11" customFormat="1" ht="18" customHeight="1" x14ac:dyDescent="0.25">
      <c r="A102" s="20"/>
      <c r="B102" s="18" t="s">
        <v>87</v>
      </c>
      <c r="C102" s="5">
        <f t="shared" ref="C102:D102" si="8">SUM(C103:C115)</f>
        <v>12523</v>
      </c>
      <c r="D102" s="5">
        <f t="shared" si="8"/>
        <v>12553.999999999998</v>
      </c>
      <c r="E102" s="21">
        <f t="shared" si="7"/>
        <v>100.24754451808671</v>
      </c>
    </row>
    <row r="103" spans="1:5" ht="18" customHeight="1" x14ac:dyDescent="0.25">
      <c r="A103" s="20">
        <v>1</v>
      </c>
      <c r="B103" s="19" t="s">
        <v>81</v>
      </c>
      <c r="C103" s="6">
        <v>0</v>
      </c>
      <c r="D103" s="6">
        <v>0</v>
      </c>
      <c r="E103" s="23">
        <v>0</v>
      </c>
    </row>
    <row r="104" spans="1:5" ht="18" customHeight="1" x14ac:dyDescent="0.25">
      <c r="A104" s="20"/>
      <c r="B104" s="17" t="s">
        <v>15</v>
      </c>
      <c r="C104" s="6"/>
      <c r="D104" s="6"/>
      <c r="E104" s="24"/>
    </row>
    <row r="105" spans="1:5" ht="18" customHeight="1" x14ac:dyDescent="0.25">
      <c r="A105" s="20">
        <v>2</v>
      </c>
      <c r="B105" s="15" t="s">
        <v>70</v>
      </c>
      <c r="C105" s="6">
        <v>744</v>
      </c>
      <c r="D105" s="6">
        <v>829.5</v>
      </c>
      <c r="E105" s="22">
        <f t="shared" si="7"/>
        <v>111.49193548387098</v>
      </c>
    </row>
    <row r="106" spans="1:5" ht="18" customHeight="1" x14ac:dyDescent="0.25">
      <c r="A106" s="20">
        <v>3</v>
      </c>
      <c r="B106" s="15" t="s">
        <v>71</v>
      </c>
      <c r="C106" s="6">
        <v>46</v>
      </c>
      <c r="D106" s="6">
        <v>0</v>
      </c>
      <c r="E106" s="22">
        <f t="shared" si="7"/>
        <v>0</v>
      </c>
    </row>
    <row r="107" spans="1:5" ht="18" customHeight="1" x14ac:dyDescent="0.25">
      <c r="A107" s="20">
        <v>4</v>
      </c>
      <c r="B107" s="15" t="s">
        <v>72</v>
      </c>
      <c r="C107" s="6">
        <v>1675</v>
      </c>
      <c r="D107" s="6">
        <v>1879.9</v>
      </c>
      <c r="E107" s="22">
        <f t="shared" si="7"/>
        <v>112.23283582089553</v>
      </c>
    </row>
    <row r="108" spans="1:5" ht="18" customHeight="1" x14ac:dyDescent="0.25">
      <c r="A108" s="20">
        <v>5</v>
      </c>
      <c r="B108" s="15" t="s">
        <v>73</v>
      </c>
      <c r="C108" s="6">
        <v>914</v>
      </c>
      <c r="D108" s="6">
        <v>1029.2</v>
      </c>
      <c r="E108" s="22">
        <f t="shared" si="7"/>
        <v>112.60393873085339</v>
      </c>
    </row>
    <row r="109" spans="1:5" ht="18" customHeight="1" x14ac:dyDescent="0.25">
      <c r="A109" s="20">
        <v>6</v>
      </c>
      <c r="B109" s="15" t="s">
        <v>74</v>
      </c>
      <c r="C109" s="6">
        <v>3296</v>
      </c>
      <c r="D109" s="6">
        <v>3395.7</v>
      </c>
      <c r="E109" s="22">
        <f t="shared" si="7"/>
        <v>103.02487864077669</v>
      </c>
    </row>
    <row r="110" spans="1:5" ht="18" customHeight="1" x14ac:dyDescent="0.25">
      <c r="A110" s="20">
        <v>7</v>
      </c>
      <c r="B110" s="15" t="s">
        <v>75</v>
      </c>
      <c r="C110" s="6">
        <v>1272</v>
      </c>
      <c r="D110" s="6">
        <v>1349</v>
      </c>
      <c r="E110" s="22">
        <f t="shared" si="7"/>
        <v>106.05345911949686</v>
      </c>
    </row>
    <row r="111" spans="1:5" ht="18" customHeight="1" x14ac:dyDescent="0.25">
      <c r="A111" s="20">
        <v>8</v>
      </c>
      <c r="B111" s="15" t="s">
        <v>76</v>
      </c>
      <c r="C111" s="6">
        <v>1155</v>
      </c>
      <c r="D111" s="6">
        <v>1242.5</v>
      </c>
      <c r="E111" s="22">
        <f t="shared" si="7"/>
        <v>107.57575757575756</v>
      </c>
    </row>
    <row r="112" spans="1:5" ht="18" customHeight="1" x14ac:dyDescent="0.25">
      <c r="A112" s="20">
        <v>9</v>
      </c>
      <c r="B112" s="15" t="s">
        <v>77</v>
      </c>
      <c r="C112" s="6">
        <v>1915</v>
      </c>
      <c r="D112" s="6">
        <v>1288.4000000000001</v>
      </c>
      <c r="E112" s="22">
        <f t="shared" si="7"/>
        <v>67.279373368146224</v>
      </c>
    </row>
    <row r="113" spans="1:7" ht="18" customHeight="1" x14ac:dyDescent="0.25">
      <c r="A113" s="20">
        <v>10</v>
      </c>
      <c r="B113" s="15" t="s">
        <v>78</v>
      </c>
      <c r="C113" s="6">
        <v>9</v>
      </c>
      <c r="D113" s="6">
        <v>15</v>
      </c>
      <c r="E113" s="22">
        <f t="shared" si="7"/>
        <v>166.66666666666669</v>
      </c>
    </row>
    <row r="114" spans="1:7" ht="18" customHeight="1" x14ac:dyDescent="0.25">
      <c r="A114" s="20">
        <v>11</v>
      </c>
      <c r="B114" s="15" t="s">
        <v>79</v>
      </c>
      <c r="C114" s="6">
        <v>625</v>
      </c>
      <c r="D114" s="6">
        <v>774</v>
      </c>
      <c r="E114" s="22">
        <f t="shared" si="7"/>
        <v>123.83999999999999</v>
      </c>
    </row>
    <row r="115" spans="1:7" ht="18" customHeight="1" x14ac:dyDescent="0.25">
      <c r="A115" s="20">
        <v>12</v>
      </c>
      <c r="B115" s="15" t="s">
        <v>80</v>
      </c>
      <c r="C115" s="6">
        <v>872</v>
      </c>
      <c r="D115" s="6">
        <v>750.8</v>
      </c>
      <c r="E115" s="22">
        <f t="shared" si="7"/>
        <v>86.100917431192656</v>
      </c>
    </row>
    <row r="116" spans="1:7" s="11" customFormat="1" ht="18" customHeight="1" x14ac:dyDescent="0.25">
      <c r="A116" s="20"/>
      <c r="B116" s="18" t="s">
        <v>88</v>
      </c>
      <c r="C116" s="5">
        <f t="shared" ref="C116:D116" si="9">SUM(C117:C133)</f>
        <v>14175</v>
      </c>
      <c r="D116" s="5">
        <f t="shared" si="9"/>
        <v>14822</v>
      </c>
      <c r="E116" s="21">
        <f t="shared" si="7"/>
        <v>104.56437389770723</v>
      </c>
    </row>
    <row r="117" spans="1:7" ht="18" customHeight="1" x14ac:dyDescent="0.25">
      <c r="A117" s="20">
        <v>1</v>
      </c>
      <c r="B117" s="15" t="s">
        <v>103</v>
      </c>
      <c r="C117" s="6">
        <v>0</v>
      </c>
      <c r="D117" s="6">
        <v>0</v>
      </c>
      <c r="E117" s="23">
        <v>0</v>
      </c>
    </row>
    <row r="118" spans="1:7" ht="18" customHeight="1" x14ac:dyDescent="0.25">
      <c r="A118" s="20">
        <v>2</v>
      </c>
      <c r="B118" s="15" t="s">
        <v>104</v>
      </c>
      <c r="C118" s="6">
        <v>0</v>
      </c>
      <c r="D118" s="6">
        <v>0</v>
      </c>
      <c r="E118" s="23">
        <v>0</v>
      </c>
    </row>
    <row r="119" spans="1:7" ht="18" customHeight="1" x14ac:dyDescent="0.25">
      <c r="A119" s="20"/>
      <c r="B119" s="17" t="s">
        <v>15</v>
      </c>
      <c r="C119" s="6"/>
      <c r="D119" s="6"/>
      <c r="E119" s="24"/>
    </row>
    <row r="120" spans="1:7" ht="18" customHeight="1" x14ac:dyDescent="0.25">
      <c r="A120" s="20">
        <v>3</v>
      </c>
      <c r="B120" s="15" t="s">
        <v>89</v>
      </c>
      <c r="C120" s="6">
        <v>1148</v>
      </c>
      <c r="D120" s="6">
        <v>1180</v>
      </c>
      <c r="E120" s="22">
        <f t="shared" si="7"/>
        <v>102.78745644599303</v>
      </c>
      <c r="G120" s="14"/>
    </row>
    <row r="121" spans="1:7" ht="18" customHeight="1" x14ac:dyDescent="0.25">
      <c r="A121" s="20">
        <v>4</v>
      </c>
      <c r="B121" s="15" t="s">
        <v>90</v>
      </c>
      <c r="C121" s="6">
        <v>344</v>
      </c>
      <c r="D121" s="6">
        <v>130</v>
      </c>
      <c r="E121" s="22">
        <f t="shared" si="7"/>
        <v>37.790697674418603</v>
      </c>
      <c r="G121" s="14"/>
    </row>
    <row r="122" spans="1:7" ht="18" customHeight="1" x14ac:dyDescent="0.25">
      <c r="A122" s="20">
        <v>5</v>
      </c>
      <c r="B122" s="15" t="s">
        <v>91</v>
      </c>
      <c r="C122" s="6">
        <v>1914</v>
      </c>
      <c r="D122" s="6">
        <v>1520</v>
      </c>
      <c r="E122" s="22">
        <f t="shared" si="7"/>
        <v>79.414838035527694</v>
      </c>
      <c r="G122" s="14"/>
    </row>
    <row r="123" spans="1:7" ht="18" customHeight="1" x14ac:dyDescent="0.25">
      <c r="A123" s="20">
        <v>6</v>
      </c>
      <c r="B123" s="15" t="s">
        <v>92</v>
      </c>
      <c r="C123" s="6">
        <v>504</v>
      </c>
      <c r="D123" s="6">
        <v>611.29999999999995</v>
      </c>
      <c r="E123" s="22">
        <f t="shared" si="7"/>
        <v>121.28968253968253</v>
      </c>
      <c r="G123" s="14"/>
    </row>
    <row r="124" spans="1:7" ht="18" customHeight="1" x14ac:dyDescent="0.25">
      <c r="A124" s="20">
        <v>7</v>
      </c>
      <c r="B124" s="15" t="s">
        <v>93</v>
      </c>
      <c r="C124" s="6">
        <v>547</v>
      </c>
      <c r="D124" s="6">
        <v>549.5</v>
      </c>
      <c r="E124" s="22">
        <f t="shared" si="7"/>
        <v>100.45703839122486</v>
      </c>
      <c r="G124" s="14"/>
    </row>
    <row r="125" spans="1:7" ht="18" customHeight="1" x14ac:dyDescent="0.25">
      <c r="A125" s="20">
        <v>8</v>
      </c>
      <c r="B125" s="15" t="s">
        <v>94</v>
      </c>
      <c r="C125" s="6">
        <v>268</v>
      </c>
      <c r="D125" s="6">
        <v>281</v>
      </c>
      <c r="E125" s="22">
        <f t="shared" si="7"/>
        <v>104.85074626865671</v>
      </c>
      <c r="G125" s="14"/>
    </row>
    <row r="126" spans="1:7" ht="18" customHeight="1" x14ac:dyDescent="0.25">
      <c r="A126" s="20">
        <v>9</v>
      </c>
      <c r="B126" s="15" t="s">
        <v>95</v>
      </c>
      <c r="C126" s="6">
        <v>1350</v>
      </c>
      <c r="D126" s="6">
        <v>1462</v>
      </c>
      <c r="E126" s="22">
        <f t="shared" si="7"/>
        <v>108.29629629629629</v>
      </c>
      <c r="G126" s="14"/>
    </row>
    <row r="127" spans="1:7" ht="18" customHeight="1" x14ac:dyDescent="0.25">
      <c r="A127" s="20">
        <v>10</v>
      </c>
      <c r="B127" s="15" t="s">
        <v>96</v>
      </c>
      <c r="C127" s="6">
        <v>696</v>
      </c>
      <c r="D127" s="6">
        <v>1008</v>
      </c>
      <c r="E127" s="22">
        <f t="shared" si="7"/>
        <v>144.82758620689654</v>
      </c>
      <c r="G127" s="14"/>
    </row>
    <row r="128" spans="1:7" ht="18" customHeight="1" x14ac:dyDescent="0.25">
      <c r="A128" s="20">
        <v>11</v>
      </c>
      <c r="B128" s="15" t="s">
        <v>97</v>
      </c>
      <c r="C128" s="6">
        <v>6548</v>
      </c>
      <c r="D128" s="6">
        <v>6354.5</v>
      </c>
      <c r="E128" s="22">
        <f t="shared" si="7"/>
        <v>97.044899205864382</v>
      </c>
      <c r="G128" s="14"/>
    </row>
    <row r="129" spans="1:7" ht="18" customHeight="1" x14ac:dyDescent="0.25">
      <c r="A129" s="20">
        <v>12</v>
      </c>
      <c r="B129" s="15" t="s">
        <v>98</v>
      </c>
      <c r="C129" s="6">
        <v>281.5</v>
      </c>
      <c r="D129" s="6">
        <v>303</v>
      </c>
      <c r="E129" s="22">
        <f t="shared" si="7"/>
        <v>107.63765541740675</v>
      </c>
      <c r="G129" s="14"/>
    </row>
    <row r="130" spans="1:7" ht="18" customHeight="1" x14ac:dyDescent="0.25">
      <c r="A130" s="20">
        <v>13</v>
      </c>
      <c r="B130" s="15" t="s">
        <v>99</v>
      </c>
      <c r="C130" s="6">
        <v>147</v>
      </c>
      <c r="D130" s="6">
        <v>797</v>
      </c>
      <c r="E130" s="22">
        <f t="shared" si="7"/>
        <v>542.17687074829928</v>
      </c>
      <c r="G130" s="14"/>
    </row>
    <row r="131" spans="1:7" ht="18" customHeight="1" x14ac:dyDescent="0.25">
      <c r="A131" s="20">
        <v>14</v>
      </c>
      <c r="B131" s="15" t="s">
        <v>100</v>
      </c>
      <c r="C131" s="6">
        <v>319</v>
      </c>
      <c r="D131" s="6">
        <v>625.69999999999993</v>
      </c>
      <c r="E131" s="22">
        <f t="shared" si="7"/>
        <v>196.14420062695922</v>
      </c>
      <c r="G131" s="14"/>
    </row>
    <row r="132" spans="1:7" ht="18" customHeight="1" x14ac:dyDescent="0.25">
      <c r="A132" s="20">
        <v>15</v>
      </c>
      <c r="B132" s="15" t="s">
        <v>101</v>
      </c>
      <c r="C132" s="6">
        <v>11.5</v>
      </c>
      <c r="D132" s="6">
        <v>0</v>
      </c>
      <c r="E132" s="22">
        <f t="shared" si="7"/>
        <v>0</v>
      </c>
      <c r="G132" s="14"/>
    </row>
    <row r="133" spans="1:7" ht="18" customHeight="1" x14ac:dyDescent="0.25">
      <c r="A133" s="20">
        <v>16</v>
      </c>
      <c r="B133" s="15" t="s">
        <v>102</v>
      </c>
      <c r="C133" s="6">
        <v>97</v>
      </c>
      <c r="D133" s="6">
        <v>0</v>
      </c>
      <c r="E133" s="22">
        <f t="shared" si="7"/>
        <v>0</v>
      </c>
      <c r="G133" s="14"/>
    </row>
    <row r="134" spans="1:7" s="11" customFormat="1" ht="18" customHeight="1" x14ac:dyDescent="0.25">
      <c r="A134" s="20"/>
      <c r="B134" s="18" t="s">
        <v>105</v>
      </c>
      <c r="C134" s="5">
        <f t="shared" ref="C134:D134" si="10">SUM(C135:C150)</f>
        <v>59253</v>
      </c>
      <c r="D134" s="5">
        <f t="shared" si="10"/>
        <v>62439.000000000007</v>
      </c>
      <c r="E134" s="21">
        <f t="shared" si="7"/>
        <v>105.37694293959801</v>
      </c>
    </row>
    <row r="135" spans="1:7" ht="18" customHeight="1" x14ac:dyDescent="0.25">
      <c r="A135" s="20">
        <v>1</v>
      </c>
      <c r="B135" s="15" t="s">
        <v>120</v>
      </c>
      <c r="C135" s="6">
        <v>18</v>
      </c>
      <c r="D135" s="6">
        <v>19</v>
      </c>
      <c r="E135" s="22">
        <f t="shared" si="7"/>
        <v>105.55555555555556</v>
      </c>
    </row>
    <row r="136" spans="1:7" ht="18" customHeight="1" x14ac:dyDescent="0.25">
      <c r="A136" s="20"/>
      <c r="B136" s="17" t="s">
        <v>15</v>
      </c>
      <c r="C136" s="6"/>
      <c r="D136" s="6"/>
      <c r="E136" s="24"/>
    </row>
    <row r="137" spans="1:7" ht="18" customHeight="1" x14ac:dyDescent="0.25">
      <c r="A137" s="20">
        <v>2</v>
      </c>
      <c r="B137" s="15" t="s">
        <v>106</v>
      </c>
      <c r="C137" s="6">
        <v>3172.5</v>
      </c>
      <c r="D137" s="6">
        <v>3408</v>
      </c>
      <c r="E137" s="22">
        <f t="shared" si="7"/>
        <v>107.42316784869976</v>
      </c>
    </row>
    <row r="138" spans="1:7" ht="18" customHeight="1" x14ac:dyDescent="0.25">
      <c r="A138" s="20">
        <v>3</v>
      </c>
      <c r="B138" s="15" t="s">
        <v>107</v>
      </c>
      <c r="C138" s="6">
        <v>8904.1999999999989</v>
      </c>
      <c r="D138" s="6">
        <v>9192.8000000000011</v>
      </c>
      <c r="E138" s="22">
        <f t="shared" si="7"/>
        <v>103.24116708968805</v>
      </c>
    </row>
    <row r="139" spans="1:7" ht="18" customHeight="1" x14ac:dyDescent="0.25">
      <c r="A139" s="20">
        <v>4</v>
      </c>
      <c r="B139" s="15" t="s">
        <v>108</v>
      </c>
      <c r="C139" s="6">
        <v>6123.2</v>
      </c>
      <c r="D139" s="6">
        <v>6357.5</v>
      </c>
      <c r="E139" s="22">
        <f t="shared" si="7"/>
        <v>103.82643062451007</v>
      </c>
    </row>
    <row r="140" spans="1:7" ht="18" customHeight="1" x14ac:dyDescent="0.25">
      <c r="A140" s="20">
        <v>5</v>
      </c>
      <c r="B140" s="15" t="s">
        <v>109</v>
      </c>
      <c r="C140" s="6">
        <v>302.7</v>
      </c>
      <c r="D140" s="6">
        <v>307.5</v>
      </c>
      <c r="E140" s="22">
        <f t="shared" si="7"/>
        <v>101.58572844400398</v>
      </c>
    </row>
    <row r="141" spans="1:7" ht="18" customHeight="1" x14ac:dyDescent="0.25">
      <c r="A141" s="20">
        <v>6</v>
      </c>
      <c r="B141" s="15" t="s">
        <v>110</v>
      </c>
      <c r="C141" s="6">
        <v>4615.3999999999996</v>
      </c>
      <c r="D141" s="6">
        <v>4734.6000000000004</v>
      </c>
      <c r="E141" s="22">
        <f t="shared" si="7"/>
        <v>102.58265805780648</v>
      </c>
    </row>
    <row r="142" spans="1:7" ht="18" customHeight="1" x14ac:dyDescent="0.25">
      <c r="A142" s="20">
        <v>7</v>
      </c>
      <c r="B142" s="15" t="s">
        <v>111</v>
      </c>
      <c r="C142" s="6">
        <v>7539.2</v>
      </c>
      <c r="D142" s="6">
        <v>8320</v>
      </c>
      <c r="E142" s="22">
        <f t="shared" si="7"/>
        <v>110.35653650254669</v>
      </c>
    </row>
    <row r="143" spans="1:7" ht="18" customHeight="1" x14ac:dyDescent="0.25">
      <c r="A143" s="20">
        <v>8</v>
      </c>
      <c r="B143" s="15" t="s">
        <v>112</v>
      </c>
      <c r="C143" s="6">
        <v>7553.7</v>
      </c>
      <c r="D143" s="6">
        <v>7570</v>
      </c>
      <c r="E143" s="22">
        <f t="shared" si="7"/>
        <v>100.21578828918278</v>
      </c>
    </row>
    <row r="144" spans="1:7" ht="18" customHeight="1" x14ac:dyDescent="0.25">
      <c r="A144" s="20">
        <v>9</v>
      </c>
      <c r="B144" s="15" t="s">
        <v>113</v>
      </c>
      <c r="C144" s="6">
        <v>4254.6000000000004</v>
      </c>
      <c r="D144" s="6">
        <v>4332.8999999999996</v>
      </c>
      <c r="E144" s="22">
        <f t="shared" si="7"/>
        <v>101.84036102101253</v>
      </c>
    </row>
    <row r="145" spans="1:5" ht="18" customHeight="1" x14ac:dyDescent="0.25">
      <c r="A145" s="20">
        <v>10</v>
      </c>
      <c r="B145" s="15" t="s">
        <v>114</v>
      </c>
      <c r="C145" s="6">
        <v>7271.3</v>
      </c>
      <c r="D145" s="6">
        <v>7328.9</v>
      </c>
      <c r="E145" s="22">
        <f t="shared" si="7"/>
        <v>100.79215546050912</v>
      </c>
    </row>
    <row r="146" spans="1:5" ht="18" customHeight="1" x14ac:dyDescent="0.25">
      <c r="A146" s="20">
        <v>11</v>
      </c>
      <c r="B146" s="15" t="s">
        <v>115</v>
      </c>
      <c r="C146" s="6">
        <v>39</v>
      </c>
      <c r="D146" s="6">
        <v>212.8</v>
      </c>
      <c r="E146" s="22">
        <f t="shared" si="7"/>
        <v>545.64102564102564</v>
      </c>
    </row>
    <row r="147" spans="1:5" ht="18" customHeight="1" x14ac:dyDescent="0.25">
      <c r="A147" s="20">
        <v>12</v>
      </c>
      <c r="B147" s="15" t="s">
        <v>116</v>
      </c>
      <c r="C147" s="6">
        <v>1658.3</v>
      </c>
      <c r="D147" s="6">
        <v>1890</v>
      </c>
      <c r="E147" s="22">
        <f t="shared" si="7"/>
        <v>113.97214014352048</v>
      </c>
    </row>
    <row r="148" spans="1:5" ht="18" customHeight="1" x14ac:dyDescent="0.25">
      <c r="A148" s="20">
        <v>13</v>
      </c>
      <c r="B148" s="15" t="s">
        <v>117</v>
      </c>
      <c r="C148" s="6">
        <v>1120</v>
      </c>
      <c r="D148" s="6">
        <v>1176</v>
      </c>
      <c r="E148" s="22">
        <f t="shared" si="7"/>
        <v>105</v>
      </c>
    </row>
    <row r="149" spans="1:5" ht="18" customHeight="1" x14ac:dyDescent="0.25">
      <c r="A149" s="20">
        <v>14</v>
      </c>
      <c r="B149" s="15" t="s">
        <v>118</v>
      </c>
      <c r="C149" s="6">
        <v>4872.7</v>
      </c>
      <c r="D149" s="6">
        <v>5774.8</v>
      </c>
      <c r="E149" s="22">
        <f t="shared" si="7"/>
        <v>118.51334988815236</v>
      </c>
    </row>
    <row r="150" spans="1:5" ht="18" customHeight="1" x14ac:dyDescent="0.25">
      <c r="A150" s="20">
        <v>15</v>
      </c>
      <c r="B150" s="15" t="s">
        <v>119</v>
      </c>
      <c r="C150" s="6">
        <v>1808.2</v>
      </c>
      <c r="D150" s="6">
        <v>1814.2</v>
      </c>
      <c r="E150" s="22">
        <f t="shared" si="7"/>
        <v>100.33182170113926</v>
      </c>
    </row>
    <row r="151" spans="1:5" s="11" customFormat="1" ht="18" customHeight="1" x14ac:dyDescent="0.25">
      <c r="A151" s="20"/>
      <c r="B151" s="18" t="s">
        <v>132</v>
      </c>
      <c r="C151" s="5">
        <f t="shared" ref="C151:D151" si="11">SUM(C152:C163)</f>
        <v>11209</v>
      </c>
      <c r="D151" s="5">
        <f t="shared" si="11"/>
        <v>11600</v>
      </c>
      <c r="E151" s="21">
        <f t="shared" si="7"/>
        <v>103.48826835578552</v>
      </c>
    </row>
    <row r="152" spans="1:5" ht="18" customHeight="1" x14ac:dyDescent="0.25">
      <c r="A152" s="20">
        <v>1</v>
      </c>
      <c r="B152" s="19" t="s">
        <v>129</v>
      </c>
      <c r="C152" s="6">
        <v>135.5</v>
      </c>
      <c r="D152" s="6">
        <v>143.19999999999999</v>
      </c>
      <c r="E152" s="22">
        <f t="shared" si="7"/>
        <v>105.68265682656826</v>
      </c>
    </row>
    <row r="153" spans="1:5" ht="18" customHeight="1" x14ac:dyDescent="0.25">
      <c r="A153" s="20">
        <v>2</v>
      </c>
      <c r="B153" s="19" t="s">
        <v>130</v>
      </c>
      <c r="C153" s="6">
        <v>0</v>
      </c>
      <c r="D153" s="6">
        <v>0</v>
      </c>
      <c r="E153" s="23">
        <v>0</v>
      </c>
    </row>
    <row r="154" spans="1:5" ht="18" customHeight="1" x14ac:dyDescent="0.25">
      <c r="A154" s="20">
        <v>3</v>
      </c>
      <c r="B154" s="19" t="s">
        <v>131</v>
      </c>
      <c r="C154" s="6">
        <v>0</v>
      </c>
      <c r="D154" s="6">
        <v>0</v>
      </c>
      <c r="E154" s="23">
        <v>0</v>
      </c>
    </row>
    <row r="155" spans="1:5" ht="18" customHeight="1" x14ac:dyDescent="0.25">
      <c r="A155" s="20"/>
      <c r="B155" s="17" t="s">
        <v>15</v>
      </c>
      <c r="C155" s="6"/>
      <c r="D155" s="6"/>
      <c r="E155" s="24"/>
    </row>
    <row r="156" spans="1:5" ht="18" customHeight="1" x14ac:dyDescent="0.25">
      <c r="A156" s="20">
        <v>4</v>
      </c>
      <c r="B156" s="15" t="s">
        <v>121</v>
      </c>
      <c r="C156" s="6">
        <v>232</v>
      </c>
      <c r="D156" s="6">
        <v>236</v>
      </c>
      <c r="E156" s="22">
        <f t="shared" si="7"/>
        <v>101.72413793103448</v>
      </c>
    </row>
    <row r="157" spans="1:5" ht="18" customHeight="1" x14ac:dyDescent="0.25">
      <c r="A157" s="20">
        <v>5</v>
      </c>
      <c r="B157" s="15" t="s">
        <v>122</v>
      </c>
      <c r="C157" s="6">
        <v>769</v>
      </c>
      <c r="D157" s="6">
        <v>704</v>
      </c>
      <c r="E157" s="22">
        <f t="shared" si="7"/>
        <v>91.547464239271775</v>
      </c>
    </row>
    <row r="158" spans="1:5" ht="18" customHeight="1" x14ac:dyDescent="0.25">
      <c r="A158" s="20">
        <v>6</v>
      </c>
      <c r="B158" s="15" t="s">
        <v>123</v>
      </c>
      <c r="C158" s="6">
        <v>2063.5</v>
      </c>
      <c r="D158" s="6">
        <v>2165.1</v>
      </c>
      <c r="E158" s="22">
        <f t="shared" ref="E158:E221" si="12">+D158/C158*100</f>
        <v>104.92367337048702</v>
      </c>
    </row>
    <row r="159" spans="1:5" ht="18" customHeight="1" x14ac:dyDescent="0.25">
      <c r="A159" s="20">
        <v>7</v>
      </c>
      <c r="B159" s="15" t="s">
        <v>124</v>
      </c>
      <c r="C159" s="6">
        <v>1163</v>
      </c>
      <c r="D159" s="6">
        <v>1180.6000000000001</v>
      </c>
      <c r="E159" s="22">
        <f t="shared" si="12"/>
        <v>101.51332760103182</v>
      </c>
    </row>
    <row r="160" spans="1:5" ht="18" customHeight="1" x14ac:dyDescent="0.25">
      <c r="A160" s="20">
        <v>8</v>
      </c>
      <c r="B160" s="15" t="s">
        <v>125</v>
      </c>
      <c r="C160" s="6">
        <v>1296</v>
      </c>
      <c r="D160" s="6">
        <v>2509</v>
      </c>
      <c r="E160" s="22">
        <f t="shared" si="12"/>
        <v>193.5956790123457</v>
      </c>
    </row>
    <row r="161" spans="1:5" ht="18" customHeight="1" x14ac:dyDescent="0.25">
      <c r="A161" s="20">
        <v>9</v>
      </c>
      <c r="B161" s="15" t="s">
        <v>126</v>
      </c>
      <c r="C161" s="6">
        <v>797</v>
      </c>
      <c r="D161" s="6">
        <v>1712.3</v>
      </c>
      <c r="E161" s="22">
        <f t="shared" si="12"/>
        <v>214.8431618569636</v>
      </c>
    </row>
    <row r="162" spans="1:5" ht="18" customHeight="1" x14ac:dyDescent="0.25">
      <c r="A162" s="20">
        <v>10</v>
      </c>
      <c r="B162" s="15" t="s">
        <v>127</v>
      </c>
      <c r="C162" s="6">
        <v>389</v>
      </c>
      <c r="D162" s="6">
        <v>484</v>
      </c>
      <c r="E162" s="22">
        <f t="shared" si="12"/>
        <v>124.4215938303342</v>
      </c>
    </row>
    <row r="163" spans="1:5" ht="18" customHeight="1" x14ac:dyDescent="0.25">
      <c r="A163" s="20">
        <v>11</v>
      </c>
      <c r="B163" s="15" t="s">
        <v>128</v>
      </c>
      <c r="C163" s="6">
        <v>4364</v>
      </c>
      <c r="D163" s="6">
        <v>2465.7999999999997</v>
      </c>
      <c r="E163" s="22">
        <f t="shared" si="12"/>
        <v>56.503208065994492</v>
      </c>
    </row>
    <row r="164" spans="1:5" s="11" customFormat="1" ht="18" customHeight="1" x14ac:dyDescent="0.25">
      <c r="A164" s="20"/>
      <c r="B164" s="18" t="s">
        <v>133</v>
      </c>
      <c r="C164" s="5">
        <f t="shared" ref="C164:D164" si="13">SUM(C165:C188)</f>
        <v>4878</v>
      </c>
      <c r="D164" s="5">
        <f t="shared" si="13"/>
        <v>4266</v>
      </c>
      <c r="E164" s="21">
        <f t="shared" si="12"/>
        <v>87.453874538745396</v>
      </c>
    </row>
    <row r="165" spans="1:5" ht="18" customHeight="1" x14ac:dyDescent="0.25">
      <c r="A165" s="20">
        <v>1</v>
      </c>
      <c r="B165" s="15" t="s">
        <v>150</v>
      </c>
      <c r="C165" s="6">
        <v>0</v>
      </c>
      <c r="D165" s="6">
        <v>0</v>
      </c>
      <c r="E165" s="23">
        <v>0</v>
      </c>
    </row>
    <row r="166" spans="1:5" ht="18" customHeight="1" x14ac:dyDescent="0.25">
      <c r="A166" s="20">
        <v>2</v>
      </c>
      <c r="B166" s="15" t="s">
        <v>151</v>
      </c>
      <c r="C166" s="6">
        <v>0</v>
      </c>
      <c r="D166" s="6">
        <v>50</v>
      </c>
      <c r="E166" s="23">
        <v>100</v>
      </c>
    </row>
    <row r="167" spans="1:5" ht="18" customHeight="1" x14ac:dyDescent="0.25">
      <c r="A167" s="20">
        <v>3</v>
      </c>
      <c r="B167" s="15" t="s">
        <v>152</v>
      </c>
      <c r="C167" s="6">
        <v>0</v>
      </c>
      <c r="D167" s="6">
        <v>0</v>
      </c>
      <c r="E167" s="23">
        <v>0</v>
      </c>
    </row>
    <row r="168" spans="1:5" ht="18" customHeight="1" x14ac:dyDescent="0.25">
      <c r="A168" s="20">
        <v>4</v>
      </c>
      <c r="B168" s="15" t="s">
        <v>153</v>
      </c>
      <c r="C168" s="6">
        <v>0</v>
      </c>
      <c r="D168" s="6">
        <v>0</v>
      </c>
      <c r="E168" s="23">
        <v>0</v>
      </c>
    </row>
    <row r="169" spans="1:5" ht="18" customHeight="1" x14ac:dyDescent="0.25">
      <c r="A169" s="20">
        <v>5</v>
      </c>
      <c r="B169" s="15" t="s">
        <v>154</v>
      </c>
      <c r="C169" s="6">
        <v>0</v>
      </c>
      <c r="D169" s="6">
        <v>0</v>
      </c>
      <c r="E169" s="23">
        <v>0</v>
      </c>
    </row>
    <row r="170" spans="1:5" ht="18" customHeight="1" x14ac:dyDescent="0.25">
      <c r="A170" s="20">
        <v>6</v>
      </c>
      <c r="B170" s="15" t="s">
        <v>155</v>
      </c>
      <c r="C170" s="6">
        <v>109</v>
      </c>
      <c r="D170" s="6">
        <v>0</v>
      </c>
      <c r="E170" s="22">
        <f t="shared" si="12"/>
        <v>0</v>
      </c>
    </row>
    <row r="171" spans="1:5" ht="18" customHeight="1" x14ac:dyDescent="0.25">
      <c r="A171" s="20">
        <v>7</v>
      </c>
      <c r="B171" s="15" t="s">
        <v>156</v>
      </c>
      <c r="C171" s="6">
        <v>0</v>
      </c>
      <c r="D171" s="6">
        <v>5.2</v>
      </c>
      <c r="E171" s="23">
        <v>100</v>
      </c>
    </row>
    <row r="172" spans="1:5" ht="18" customHeight="1" x14ac:dyDescent="0.25">
      <c r="A172" s="20"/>
      <c r="B172" s="17" t="s">
        <v>15</v>
      </c>
      <c r="C172" s="6"/>
      <c r="D172" s="6"/>
      <c r="E172" s="24"/>
    </row>
    <row r="173" spans="1:5" ht="18" customHeight="1" x14ac:dyDescent="0.25">
      <c r="A173" s="20">
        <v>8</v>
      </c>
      <c r="B173" s="15" t="s">
        <v>134</v>
      </c>
      <c r="C173" s="6">
        <v>847.5</v>
      </c>
      <c r="D173" s="6">
        <v>815</v>
      </c>
      <c r="E173" s="22">
        <f t="shared" si="12"/>
        <v>96.165191740412979</v>
      </c>
    </row>
    <row r="174" spans="1:5" ht="18" customHeight="1" x14ac:dyDescent="0.25">
      <c r="A174" s="20">
        <v>9</v>
      </c>
      <c r="B174" s="15" t="s">
        <v>135</v>
      </c>
      <c r="C174" s="6">
        <v>69</v>
      </c>
      <c r="D174" s="6">
        <v>8</v>
      </c>
      <c r="E174" s="22">
        <f t="shared" si="12"/>
        <v>11.594202898550725</v>
      </c>
    </row>
    <row r="175" spans="1:5" ht="18" customHeight="1" x14ac:dyDescent="0.25">
      <c r="A175" s="20">
        <v>10</v>
      </c>
      <c r="B175" s="15" t="s">
        <v>136</v>
      </c>
      <c r="C175" s="6">
        <v>604</v>
      </c>
      <c r="D175" s="6">
        <v>634.69999999999993</v>
      </c>
      <c r="E175" s="22">
        <f t="shared" si="12"/>
        <v>105.08278145695363</v>
      </c>
    </row>
    <row r="176" spans="1:5" ht="18" customHeight="1" x14ac:dyDescent="0.25">
      <c r="A176" s="20">
        <v>11</v>
      </c>
      <c r="B176" s="15" t="s">
        <v>137</v>
      </c>
      <c r="C176" s="6">
        <v>0</v>
      </c>
      <c r="D176" s="6">
        <v>0</v>
      </c>
      <c r="E176" s="23">
        <v>0</v>
      </c>
    </row>
    <row r="177" spans="1:5" ht="18" customHeight="1" x14ac:dyDescent="0.25">
      <c r="A177" s="20">
        <v>12</v>
      </c>
      <c r="B177" s="15" t="s">
        <v>138</v>
      </c>
      <c r="C177" s="6">
        <v>903</v>
      </c>
      <c r="D177" s="6">
        <v>904</v>
      </c>
      <c r="E177" s="22">
        <f t="shared" si="12"/>
        <v>100.11074197120709</v>
      </c>
    </row>
    <row r="178" spans="1:5" ht="18" customHeight="1" x14ac:dyDescent="0.25">
      <c r="A178" s="20">
        <v>13</v>
      </c>
      <c r="B178" s="15" t="s">
        <v>139</v>
      </c>
      <c r="C178" s="6">
        <v>474</v>
      </c>
      <c r="D178" s="6">
        <v>390.5</v>
      </c>
      <c r="E178" s="22">
        <f t="shared" si="12"/>
        <v>82.383966244725741</v>
      </c>
    </row>
    <row r="179" spans="1:5" ht="18" customHeight="1" x14ac:dyDescent="0.25">
      <c r="A179" s="20">
        <v>14</v>
      </c>
      <c r="B179" s="15" t="s">
        <v>140</v>
      </c>
      <c r="C179" s="6">
        <v>23</v>
      </c>
      <c r="D179" s="6">
        <v>151.19999999999999</v>
      </c>
      <c r="E179" s="22">
        <f t="shared" si="12"/>
        <v>657.39130434782601</v>
      </c>
    </row>
    <row r="180" spans="1:5" ht="18" customHeight="1" x14ac:dyDescent="0.25">
      <c r="A180" s="20">
        <v>15</v>
      </c>
      <c r="B180" s="15" t="s">
        <v>141</v>
      </c>
      <c r="C180" s="6">
        <v>5</v>
      </c>
      <c r="D180" s="6">
        <v>0.1</v>
      </c>
      <c r="E180" s="22">
        <f t="shared" si="12"/>
        <v>2</v>
      </c>
    </row>
    <row r="181" spans="1:5" ht="18" customHeight="1" x14ac:dyDescent="0.25">
      <c r="A181" s="20">
        <v>16</v>
      </c>
      <c r="B181" s="15" t="s">
        <v>142</v>
      </c>
      <c r="C181" s="6">
        <v>45</v>
      </c>
      <c r="D181" s="6">
        <v>43.5</v>
      </c>
      <c r="E181" s="22">
        <f t="shared" si="12"/>
        <v>96.666666666666671</v>
      </c>
    </row>
    <row r="182" spans="1:5" ht="18" customHeight="1" x14ac:dyDescent="0.25">
      <c r="A182" s="20">
        <v>17</v>
      </c>
      <c r="B182" s="15" t="s">
        <v>143</v>
      </c>
      <c r="C182" s="6">
        <v>147</v>
      </c>
      <c r="D182" s="6">
        <v>55</v>
      </c>
      <c r="E182" s="22">
        <f t="shared" si="12"/>
        <v>37.414965986394563</v>
      </c>
    </row>
    <row r="183" spans="1:5" ht="18" customHeight="1" x14ac:dyDescent="0.25">
      <c r="A183" s="20">
        <v>18</v>
      </c>
      <c r="B183" s="15" t="s">
        <v>144</v>
      </c>
      <c r="C183" s="6">
        <v>405</v>
      </c>
      <c r="D183" s="6">
        <v>44.7</v>
      </c>
      <c r="E183" s="22">
        <f t="shared" si="12"/>
        <v>11.037037037037038</v>
      </c>
    </row>
    <row r="184" spans="1:5" ht="18" customHeight="1" x14ac:dyDescent="0.25">
      <c r="A184" s="20">
        <v>19</v>
      </c>
      <c r="B184" s="15" t="s">
        <v>145</v>
      </c>
      <c r="C184" s="6">
        <v>91.5</v>
      </c>
      <c r="D184" s="6">
        <v>80</v>
      </c>
      <c r="E184" s="22">
        <f t="shared" si="12"/>
        <v>87.431693989071036</v>
      </c>
    </row>
    <row r="185" spans="1:5" ht="18" customHeight="1" x14ac:dyDescent="0.25">
      <c r="A185" s="20">
        <v>20</v>
      </c>
      <c r="B185" s="15" t="s">
        <v>146</v>
      </c>
      <c r="C185" s="6">
        <v>395</v>
      </c>
      <c r="D185" s="6">
        <v>385</v>
      </c>
      <c r="E185" s="22">
        <f t="shared" si="12"/>
        <v>97.468354430379748</v>
      </c>
    </row>
    <row r="186" spans="1:5" ht="18" customHeight="1" x14ac:dyDescent="0.25">
      <c r="A186" s="20">
        <v>21</v>
      </c>
      <c r="B186" s="15" t="s">
        <v>147</v>
      </c>
      <c r="C186" s="6">
        <v>596</v>
      </c>
      <c r="D186" s="6">
        <v>688.1</v>
      </c>
      <c r="E186" s="22">
        <f t="shared" si="12"/>
        <v>115.4530201342282</v>
      </c>
    </row>
    <row r="187" spans="1:5" ht="18" customHeight="1" x14ac:dyDescent="0.25">
      <c r="A187" s="20">
        <v>22</v>
      </c>
      <c r="B187" s="15" t="s">
        <v>148</v>
      </c>
      <c r="C187" s="6">
        <v>160</v>
      </c>
      <c r="D187" s="6">
        <v>7</v>
      </c>
      <c r="E187" s="22">
        <f t="shared" si="12"/>
        <v>4.375</v>
      </c>
    </row>
    <row r="188" spans="1:5" ht="18" customHeight="1" x14ac:dyDescent="0.25">
      <c r="A188" s="20">
        <v>23</v>
      </c>
      <c r="B188" s="15" t="s">
        <v>149</v>
      </c>
      <c r="C188" s="6">
        <v>4</v>
      </c>
      <c r="D188" s="6">
        <v>4</v>
      </c>
      <c r="E188" s="22">
        <f t="shared" si="12"/>
        <v>100</v>
      </c>
    </row>
    <row r="189" spans="1:5" s="11" customFormat="1" ht="18" customHeight="1" x14ac:dyDescent="0.25">
      <c r="A189" s="20"/>
      <c r="B189" s="18" t="s">
        <v>213</v>
      </c>
      <c r="C189" s="5">
        <f t="shared" ref="C189:D189" si="14">SUM(C190:C209)</f>
        <v>14294</v>
      </c>
      <c r="D189" s="5">
        <f t="shared" si="14"/>
        <v>15378</v>
      </c>
      <c r="E189" s="21">
        <f t="shared" si="12"/>
        <v>107.58360151112353</v>
      </c>
    </row>
    <row r="190" spans="1:5" ht="18" customHeight="1" x14ac:dyDescent="0.25">
      <c r="A190" s="20">
        <v>1</v>
      </c>
      <c r="B190" s="15" t="s">
        <v>172</v>
      </c>
      <c r="C190" s="6">
        <v>33</v>
      </c>
      <c r="D190" s="6">
        <v>1</v>
      </c>
      <c r="E190" s="22">
        <f t="shared" si="12"/>
        <v>3.0303030303030303</v>
      </c>
    </row>
    <row r="191" spans="1:5" ht="18" customHeight="1" x14ac:dyDescent="0.25">
      <c r="A191" s="20">
        <v>2</v>
      </c>
      <c r="B191" s="15" t="s">
        <v>173</v>
      </c>
      <c r="C191" s="6">
        <v>0</v>
      </c>
      <c r="D191" s="6">
        <v>0</v>
      </c>
      <c r="E191" s="22">
        <v>0</v>
      </c>
    </row>
    <row r="192" spans="1:5" ht="18" customHeight="1" x14ac:dyDescent="0.25">
      <c r="A192" s="20">
        <v>3</v>
      </c>
      <c r="B192" s="15" t="s">
        <v>174</v>
      </c>
      <c r="C192" s="6">
        <v>456</v>
      </c>
      <c r="D192" s="6">
        <v>477</v>
      </c>
      <c r="E192" s="22">
        <f t="shared" si="12"/>
        <v>104.60526315789474</v>
      </c>
    </row>
    <row r="193" spans="1:5" ht="18" customHeight="1" x14ac:dyDescent="0.25">
      <c r="A193" s="20">
        <v>4</v>
      </c>
      <c r="B193" s="15" t="s">
        <v>175</v>
      </c>
      <c r="C193" s="6">
        <v>0</v>
      </c>
      <c r="D193" s="6">
        <v>0</v>
      </c>
      <c r="E193" s="22">
        <v>0</v>
      </c>
    </row>
    <row r="194" spans="1:5" ht="18" customHeight="1" x14ac:dyDescent="0.25">
      <c r="A194" s="20"/>
      <c r="B194" s="17" t="s">
        <v>15</v>
      </c>
      <c r="C194" s="6"/>
      <c r="D194" s="6"/>
      <c r="E194" s="24"/>
    </row>
    <row r="195" spans="1:5" ht="18" customHeight="1" x14ac:dyDescent="0.25">
      <c r="A195" s="20">
        <v>5</v>
      </c>
      <c r="B195" s="15" t="s">
        <v>157</v>
      </c>
      <c r="C195" s="6">
        <v>3277</v>
      </c>
      <c r="D195" s="6">
        <v>3527.9</v>
      </c>
      <c r="E195" s="22">
        <f t="shared" si="12"/>
        <v>107.65639304241685</v>
      </c>
    </row>
    <row r="196" spans="1:5" ht="18" customHeight="1" x14ac:dyDescent="0.25">
      <c r="A196" s="20">
        <v>6</v>
      </c>
      <c r="B196" s="15" t="s">
        <v>158</v>
      </c>
      <c r="C196" s="6">
        <v>3903</v>
      </c>
      <c r="D196" s="6">
        <v>4030</v>
      </c>
      <c r="E196" s="22">
        <f t="shared" si="12"/>
        <v>103.2539072508327</v>
      </c>
    </row>
    <row r="197" spans="1:5" ht="18" customHeight="1" x14ac:dyDescent="0.25">
      <c r="A197" s="20">
        <v>7</v>
      </c>
      <c r="B197" s="15" t="s">
        <v>159</v>
      </c>
      <c r="C197" s="6">
        <v>276</v>
      </c>
      <c r="D197" s="6">
        <v>404</v>
      </c>
      <c r="E197" s="22">
        <f t="shared" si="12"/>
        <v>146.37681159420291</v>
      </c>
    </row>
    <row r="198" spans="1:5" ht="18" customHeight="1" x14ac:dyDescent="0.25">
      <c r="A198" s="20">
        <v>8</v>
      </c>
      <c r="B198" s="15" t="s">
        <v>160</v>
      </c>
      <c r="C198" s="6">
        <v>644</v>
      </c>
      <c r="D198" s="6">
        <v>1096</v>
      </c>
      <c r="E198" s="22">
        <f t="shared" si="12"/>
        <v>170.18633540372673</v>
      </c>
    </row>
    <row r="199" spans="1:5" ht="18" customHeight="1" x14ac:dyDescent="0.25">
      <c r="A199" s="20">
        <v>9</v>
      </c>
      <c r="B199" s="15" t="s">
        <v>161</v>
      </c>
      <c r="C199" s="6">
        <v>267</v>
      </c>
      <c r="D199" s="6">
        <v>288</v>
      </c>
      <c r="E199" s="22">
        <f t="shared" si="12"/>
        <v>107.86516853932584</v>
      </c>
    </row>
    <row r="200" spans="1:5" ht="18" customHeight="1" x14ac:dyDescent="0.25">
      <c r="A200" s="20">
        <v>10</v>
      </c>
      <c r="B200" s="15" t="s">
        <v>162</v>
      </c>
      <c r="C200" s="6">
        <v>838</v>
      </c>
      <c r="D200" s="6">
        <v>839</v>
      </c>
      <c r="E200" s="22">
        <f t="shared" si="12"/>
        <v>100.11933174224343</v>
      </c>
    </row>
    <row r="201" spans="1:5" ht="18" customHeight="1" x14ac:dyDescent="0.25">
      <c r="A201" s="20">
        <v>11</v>
      </c>
      <c r="B201" s="15" t="s">
        <v>163</v>
      </c>
      <c r="C201" s="6">
        <v>518</v>
      </c>
      <c r="D201" s="6">
        <v>492</v>
      </c>
      <c r="E201" s="22">
        <f t="shared" si="12"/>
        <v>94.980694980694977</v>
      </c>
    </row>
    <row r="202" spans="1:5" ht="18" customHeight="1" x14ac:dyDescent="0.25">
      <c r="A202" s="20">
        <v>12</v>
      </c>
      <c r="B202" s="15" t="s">
        <v>164</v>
      </c>
      <c r="C202" s="6">
        <v>359</v>
      </c>
      <c r="D202" s="6">
        <v>535</v>
      </c>
      <c r="E202" s="22">
        <f t="shared" si="12"/>
        <v>149.02506963788301</v>
      </c>
    </row>
    <row r="203" spans="1:5" ht="18" customHeight="1" x14ac:dyDescent="0.25">
      <c r="A203" s="20">
        <v>13</v>
      </c>
      <c r="B203" s="15" t="s">
        <v>165</v>
      </c>
      <c r="C203" s="6">
        <v>0</v>
      </c>
      <c r="D203" s="6">
        <v>0</v>
      </c>
      <c r="E203" s="22">
        <v>0</v>
      </c>
    </row>
    <row r="204" spans="1:5" ht="18" customHeight="1" x14ac:dyDescent="0.25">
      <c r="A204" s="20">
        <v>14</v>
      </c>
      <c r="B204" s="15" t="s">
        <v>166</v>
      </c>
      <c r="C204" s="6">
        <v>757</v>
      </c>
      <c r="D204" s="6">
        <v>768</v>
      </c>
      <c r="E204" s="22">
        <f t="shared" si="12"/>
        <v>101.45310435931307</v>
      </c>
    </row>
    <row r="205" spans="1:5" ht="18" customHeight="1" x14ac:dyDescent="0.25">
      <c r="A205" s="20">
        <v>15</v>
      </c>
      <c r="B205" s="15" t="s">
        <v>167</v>
      </c>
      <c r="C205" s="6">
        <v>1086</v>
      </c>
      <c r="D205" s="6">
        <v>1090</v>
      </c>
      <c r="E205" s="22">
        <f t="shared" si="12"/>
        <v>100.3683241252302</v>
      </c>
    </row>
    <row r="206" spans="1:5" ht="18" customHeight="1" x14ac:dyDescent="0.25">
      <c r="A206" s="20">
        <v>16</v>
      </c>
      <c r="B206" s="15" t="s">
        <v>168</v>
      </c>
      <c r="C206" s="6">
        <v>859</v>
      </c>
      <c r="D206" s="6">
        <v>759</v>
      </c>
      <c r="E206" s="22">
        <f t="shared" si="12"/>
        <v>88.358556461001157</v>
      </c>
    </row>
    <row r="207" spans="1:5" ht="18" customHeight="1" x14ac:dyDescent="0.25">
      <c r="A207" s="20">
        <v>17</v>
      </c>
      <c r="B207" s="15" t="s">
        <v>169</v>
      </c>
      <c r="C207" s="6">
        <v>621</v>
      </c>
      <c r="D207" s="6">
        <v>647</v>
      </c>
      <c r="E207" s="22">
        <f t="shared" si="12"/>
        <v>104.18679549114331</v>
      </c>
    </row>
    <row r="208" spans="1:5" ht="18" customHeight="1" x14ac:dyDescent="0.25">
      <c r="A208" s="20">
        <v>18</v>
      </c>
      <c r="B208" s="15" t="s">
        <v>170</v>
      </c>
      <c r="C208" s="6">
        <v>276</v>
      </c>
      <c r="D208" s="6">
        <v>284</v>
      </c>
      <c r="E208" s="22">
        <f t="shared" si="12"/>
        <v>102.89855072463767</v>
      </c>
    </row>
    <row r="209" spans="1:5" ht="18" customHeight="1" x14ac:dyDescent="0.25">
      <c r="A209" s="20">
        <v>19</v>
      </c>
      <c r="B209" s="15" t="s">
        <v>171</v>
      </c>
      <c r="C209" s="6">
        <v>124</v>
      </c>
      <c r="D209" s="6">
        <v>140.1</v>
      </c>
      <c r="E209" s="22">
        <f t="shared" si="12"/>
        <v>112.98387096774194</v>
      </c>
    </row>
    <row r="210" spans="1:5" s="11" customFormat="1" ht="18" customHeight="1" x14ac:dyDescent="0.25">
      <c r="A210" s="20"/>
      <c r="B210" s="18" t="s">
        <v>176</v>
      </c>
      <c r="C210" s="5">
        <f t="shared" ref="C210:D210" si="15">SUM(C211:C224)</f>
        <v>8881</v>
      </c>
      <c r="D210" s="5">
        <f t="shared" si="15"/>
        <v>9601</v>
      </c>
      <c r="E210" s="21">
        <f>+D210/C210*100</f>
        <v>108.10719513568291</v>
      </c>
    </row>
    <row r="211" spans="1:5" ht="18" customHeight="1" x14ac:dyDescent="0.25">
      <c r="A211" s="20">
        <v>1</v>
      </c>
      <c r="B211" s="15" t="s">
        <v>188</v>
      </c>
      <c r="C211" s="6">
        <v>48</v>
      </c>
      <c r="D211" s="6">
        <v>48.5</v>
      </c>
      <c r="E211" s="22">
        <f>+D211/C211*100</f>
        <v>101.04166666666667</v>
      </c>
    </row>
    <row r="212" spans="1:5" ht="18" customHeight="1" x14ac:dyDescent="0.25">
      <c r="A212" s="20">
        <v>2</v>
      </c>
      <c r="B212" s="15" t="s">
        <v>189</v>
      </c>
      <c r="C212" s="6">
        <v>0</v>
      </c>
      <c r="D212" s="6">
        <v>0</v>
      </c>
      <c r="E212" s="22">
        <v>0</v>
      </c>
    </row>
    <row r="213" spans="1:5" ht="18" customHeight="1" x14ac:dyDescent="0.25">
      <c r="A213" s="20"/>
      <c r="B213" s="17" t="s">
        <v>15</v>
      </c>
      <c r="C213" s="6"/>
      <c r="D213" s="6"/>
      <c r="E213" s="24"/>
    </row>
    <row r="214" spans="1:5" ht="18" customHeight="1" x14ac:dyDescent="0.25">
      <c r="A214" s="20">
        <v>3</v>
      </c>
      <c r="B214" s="15" t="s">
        <v>177</v>
      </c>
      <c r="C214" s="6">
        <v>288</v>
      </c>
      <c r="D214" s="6">
        <v>291</v>
      </c>
      <c r="E214" s="22">
        <f t="shared" si="12"/>
        <v>101.04166666666667</v>
      </c>
    </row>
    <row r="215" spans="1:5" ht="18" customHeight="1" x14ac:dyDescent="0.25">
      <c r="A215" s="20">
        <v>4</v>
      </c>
      <c r="B215" s="15" t="s">
        <v>178</v>
      </c>
      <c r="C215" s="6">
        <v>436</v>
      </c>
      <c r="D215" s="6">
        <v>488.8</v>
      </c>
      <c r="E215" s="22">
        <f t="shared" si="12"/>
        <v>112.11009174311928</v>
      </c>
    </row>
    <row r="216" spans="1:5" ht="18" customHeight="1" x14ac:dyDescent="0.25">
      <c r="A216" s="20">
        <v>5</v>
      </c>
      <c r="B216" s="15" t="s">
        <v>179</v>
      </c>
      <c r="C216" s="6">
        <v>1066</v>
      </c>
      <c r="D216" s="6">
        <v>1132</v>
      </c>
      <c r="E216" s="22">
        <f t="shared" si="12"/>
        <v>106.19136960600375</v>
      </c>
    </row>
    <row r="217" spans="1:5" ht="18" customHeight="1" x14ac:dyDescent="0.25">
      <c r="A217" s="20">
        <v>6</v>
      </c>
      <c r="B217" s="15" t="s">
        <v>180</v>
      </c>
      <c r="C217" s="6">
        <v>1092</v>
      </c>
      <c r="D217" s="6">
        <v>1222</v>
      </c>
      <c r="E217" s="22">
        <f t="shared" si="12"/>
        <v>111.90476190476191</v>
      </c>
    </row>
    <row r="218" spans="1:5" ht="18" customHeight="1" x14ac:dyDescent="0.25">
      <c r="A218" s="20">
        <v>7</v>
      </c>
      <c r="B218" s="15" t="s">
        <v>181</v>
      </c>
      <c r="C218" s="6">
        <v>780</v>
      </c>
      <c r="D218" s="6">
        <v>859.5</v>
      </c>
      <c r="E218" s="22">
        <f t="shared" si="12"/>
        <v>110.19230769230771</v>
      </c>
    </row>
    <row r="219" spans="1:5" ht="18" customHeight="1" x14ac:dyDescent="0.25">
      <c r="A219" s="20">
        <v>8</v>
      </c>
      <c r="B219" s="15" t="s">
        <v>182</v>
      </c>
      <c r="C219" s="6">
        <v>552</v>
      </c>
      <c r="D219" s="6">
        <v>626.5</v>
      </c>
      <c r="E219" s="22">
        <f t="shared" si="12"/>
        <v>113.49637681159422</v>
      </c>
    </row>
    <row r="220" spans="1:5" ht="18" customHeight="1" x14ac:dyDescent="0.25">
      <c r="A220" s="20">
        <v>9</v>
      </c>
      <c r="B220" s="15" t="s">
        <v>183</v>
      </c>
      <c r="C220" s="6">
        <v>2642</v>
      </c>
      <c r="D220" s="6">
        <v>2805.3</v>
      </c>
      <c r="E220" s="22">
        <f t="shared" si="12"/>
        <v>106.18092354277064</v>
      </c>
    </row>
    <row r="221" spans="1:5" ht="18" customHeight="1" x14ac:dyDescent="0.25">
      <c r="A221" s="20">
        <v>10</v>
      </c>
      <c r="B221" s="15" t="s">
        <v>184</v>
      </c>
      <c r="C221" s="6">
        <v>288</v>
      </c>
      <c r="D221" s="6">
        <v>292</v>
      </c>
      <c r="E221" s="22">
        <f t="shared" si="12"/>
        <v>101.38888888888889</v>
      </c>
    </row>
    <row r="222" spans="1:5" ht="18" customHeight="1" x14ac:dyDescent="0.25">
      <c r="A222" s="20">
        <v>11</v>
      </c>
      <c r="B222" s="15" t="s">
        <v>185</v>
      </c>
      <c r="C222" s="6">
        <v>425</v>
      </c>
      <c r="D222" s="6">
        <v>431</v>
      </c>
      <c r="E222" s="22">
        <f t="shared" ref="E222:E224" si="16">+D222/C222*100</f>
        <v>101.41176470588236</v>
      </c>
    </row>
    <row r="223" spans="1:5" ht="18" customHeight="1" x14ac:dyDescent="0.25">
      <c r="A223" s="20">
        <v>12</v>
      </c>
      <c r="B223" s="15" t="s">
        <v>186</v>
      </c>
      <c r="C223" s="6">
        <v>635</v>
      </c>
      <c r="D223" s="6">
        <v>674</v>
      </c>
      <c r="E223" s="22">
        <f t="shared" si="16"/>
        <v>106.14173228346458</v>
      </c>
    </row>
    <row r="224" spans="1:5" ht="18" customHeight="1" thickBot="1" x14ac:dyDescent="0.3">
      <c r="A224" s="25">
        <v>13</v>
      </c>
      <c r="B224" s="26" t="s">
        <v>187</v>
      </c>
      <c r="C224" s="27">
        <v>629</v>
      </c>
      <c r="D224" s="27">
        <v>730.4</v>
      </c>
      <c r="E224" s="28">
        <f t="shared" si="16"/>
        <v>116.12082670906202</v>
      </c>
    </row>
    <row r="226" spans="2:2" x14ac:dyDescent="0.25">
      <c r="B226" s="37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poliz</vt:lpstr>
      <vt:lpstr>'II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2022-08-15T15:42:34Z</cp:lastPrinted>
  <dcterms:created xsi:type="dcterms:W3CDTF">2022-03-18T14:42:06Z</dcterms:created>
  <dcterms:modified xsi:type="dcterms:W3CDTF">2023-08-30T13:58:49Z</dcterms:modified>
</cp:coreProperties>
</file>