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 маълумотлари\Сайтга бериладиган маълумотлар\2023 йил 6 ойлик БАЛАНС\САЙТГА ЯНВАРЬ-ИЮНЬ+\2.БАЛИҚ ХЎЖАЛИГИ\Балиқ\"/>
    </mc:Choice>
  </mc:AlternateContent>
  <bookViews>
    <workbookView xWindow="0" yWindow="0" windowWidth="21570" windowHeight="8085"/>
  </bookViews>
  <sheets>
    <sheet name="II chorak baliq" sheetId="1" r:id="rId1"/>
  </sheets>
  <definedNames>
    <definedName name="_xlnm._FilterDatabase" localSheetId="0" hidden="1">'II chorak baliq'!$A$3:$E$224</definedName>
    <definedName name="_xlnm.Print_Titles" localSheetId="0">'II chorak baliq'!$3:$3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E152" i="1"/>
  <c r="E5" i="1"/>
  <c r="E224" i="1" l="1"/>
  <c r="E223" i="1"/>
  <c r="E222" i="1"/>
  <c r="E221" i="1"/>
  <c r="E220" i="1"/>
  <c r="E219" i="1"/>
  <c r="E218" i="1"/>
  <c r="E217" i="1"/>
  <c r="E216" i="1"/>
  <c r="E215" i="1"/>
  <c r="E214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2" i="1"/>
  <c r="E190" i="1"/>
  <c r="E187" i="1"/>
  <c r="E186" i="1"/>
  <c r="E185" i="1"/>
  <c r="E184" i="1"/>
  <c r="E183" i="1"/>
  <c r="E181" i="1"/>
  <c r="E180" i="1"/>
  <c r="E179" i="1"/>
  <c r="E178" i="1"/>
  <c r="E177" i="1"/>
  <c r="E176" i="1"/>
  <c r="E175" i="1"/>
  <c r="E174" i="1"/>
  <c r="E173" i="1"/>
  <c r="E167" i="1"/>
  <c r="E166" i="1"/>
  <c r="E165" i="1"/>
  <c r="E163" i="1"/>
  <c r="E162" i="1"/>
  <c r="E161" i="1"/>
  <c r="E160" i="1"/>
  <c r="E159" i="1"/>
  <c r="E158" i="1"/>
  <c r="E157" i="1"/>
  <c r="E156" i="1"/>
  <c r="E154" i="1"/>
  <c r="E153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3" i="1"/>
  <c r="E132" i="1"/>
  <c r="E131" i="1"/>
  <c r="E130" i="1"/>
  <c r="E129" i="1"/>
  <c r="E128" i="1"/>
  <c r="E127" i="1"/>
  <c r="E126" i="1"/>
  <c r="E124" i="1"/>
  <c r="E123" i="1"/>
  <c r="E122" i="1"/>
  <c r="E121" i="1"/>
  <c r="E120" i="1"/>
  <c r="E117" i="1"/>
  <c r="E114" i="1"/>
  <c r="E113" i="1"/>
  <c r="E112" i="1"/>
  <c r="E111" i="1"/>
  <c r="E110" i="1"/>
  <c r="E109" i="1"/>
  <c r="E108" i="1"/>
  <c r="E107" i="1"/>
  <c r="E106" i="1"/>
  <c r="E105" i="1"/>
  <c r="E101" i="1"/>
  <c r="E98" i="1"/>
  <c r="E97" i="1"/>
  <c r="E96" i="1"/>
  <c r="E95" i="1"/>
  <c r="E94" i="1"/>
  <c r="E88" i="1"/>
  <c r="E87" i="1"/>
  <c r="E86" i="1"/>
  <c r="E84" i="1"/>
  <c r="E83" i="1"/>
  <c r="E82" i="1"/>
  <c r="E81" i="1"/>
  <c r="E80" i="1"/>
  <c r="E79" i="1"/>
  <c r="E78" i="1"/>
  <c r="E77" i="1"/>
  <c r="E75" i="1"/>
  <c r="E69" i="1"/>
  <c r="E68" i="1"/>
  <c r="E67" i="1"/>
  <c r="E66" i="1"/>
  <c r="E65" i="1"/>
  <c r="E64" i="1"/>
  <c r="E63" i="1"/>
  <c r="E62" i="1"/>
  <c r="E61" i="1"/>
  <c r="E60" i="1"/>
  <c r="E59" i="1"/>
  <c r="E57" i="1"/>
  <c r="E55" i="1"/>
  <c r="E54" i="1"/>
  <c r="E53" i="1"/>
  <c r="E52" i="1"/>
  <c r="E51" i="1"/>
  <c r="E50" i="1"/>
  <c r="E49" i="1"/>
  <c r="E48" i="1"/>
  <c r="E47" i="1"/>
  <c r="E46" i="1"/>
  <c r="E45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10" i="1"/>
  <c r="D189" i="1"/>
  <c r="D164" i="1"/>
  <c r="D151" i="1"/>
  <c r="D134" i="1"/>
  <c r="D116" i="1"/>
  <c r="D102" i="1"/>
  <c r="D89" i="1"/>
  <c r="D71" i="1"/>
  <c r="D56" i="1"/>
  <c r="D41" i="1"/>
  <c r="D23" i="1"/>
  <c r="D4" i="1"/>
  <c r="C56" i="1" l="1"/>
  <c r="E56" i="1" s="1"/>
  <c r="C71" i="1"/>
  <c r="E71" i="1" s="1"/>
  <c r="C4" i="1" l="1"/>
  <c r="E4" i="1" s="1"/>
  <c r="C23" i="1" l="1"/>
  <c r="E23" i="1" s="1"/>
  <c r="C41" i="1"/>
  <c r="E41" i="1" s="1"/>
  <c r="C89" i="1"/>
  <c r="E89" i="1" s="1"/>
  <c r="C102" i="1"/>
  <c r="E102" i="1" s="1"/>
  <c r="C116" i="1"/>
  <c r="E116" i="1" s="1"/>
  <c r="C134" i="1"/>
  <c r="E134" i="1" s="1"/>
  <c r="C151" i="1"/>
  <c r="E151" i="1" s="1"/>
  <c r="C164" i="1"/>
  <c r="E164" i="1" s="1"/>
  <c r="C189" i="1"/>
  <c r="E189" i="1" s="1"/>
  <c r="C210" i="1"/>
  <c r="E210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<sst xmlns="http://schemas.openxmlformats.org/spreadsheetml/2006/main" count="229" uniqueCount="217">
  <si>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</si>
  <si>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</si>
  <si>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</si>
  <si>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</si>
  <si>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</si>
  <si>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</si>
  <si>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</si>
  <si>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</si>
  <si>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</si>
  <si>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</si>
  <si>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</si>
  <si>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</si>
  <si>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</si>
  <si>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</si>
  <si>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</si>
  <si>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</si>
  <si>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</si>
  <si>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</si>
  <si>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</si>
  <si>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</si>
  <si>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</si>
  <si>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</si>
  <si>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</si>
  <si>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</si>
  <si>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</si>
  <si>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</si>
  <si>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</si>
  <si>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</si>
  <si>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</si>
  <si>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</si>
  <si>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</si>
  <si>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</si>
  <si>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</si>
  <si>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</si>
  <si>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</si>
  <si>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</si>
  <si>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</si>
  <si>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</si>
  <si>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</si>
  <si>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</si>
  <si>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</si>
  <si>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</si>
  <si>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</si>
  <si>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</si>
  <si>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</si>
  <si>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</si>
  <si>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</si>
  <si>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</si>
  <si>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</si>
  <si>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</si>
  <si>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</si>
  <si>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</si>
  <si>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</si>
  <si>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</si>
  <si>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</si>
  <si>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</si>
  <si>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</si>
  <si>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</si>
  <si>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</si>
  <si>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</si>
  <si>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</si>
  <si>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</si>
  <si>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</si>
  <si>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</si>
  <si>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</si>
  <si>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</si>
  <si>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</si>
  <si>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</si>
  <si>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</si>
  <si>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</si>
  <si>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</si>
  <si>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</si>
  <si>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</si>
  <si>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</si>
  <si>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</si>
  <si>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</si>
  <si>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</si>
  <si>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</si>
  <si>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</si>
  <si>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</si>
  <si>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</si>
  <si>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</si>
  <si>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</si>
  <si>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</si>
  <si>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</si>
  <si>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</si>
  <si>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</si>
  <si>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</si>
  <si>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</si>
  <si>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</si>
  <si>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</si>
  <si>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</si>
  <si>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</si>
  <si>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</si>
  <si>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</si>
  <si>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</si>
  <si>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</si>
  <si>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</si>
  <si>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</si>
  <si>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</si>
  <si>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</si>
  <si>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</si>
  <si>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</si>
  <si>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</si>
  <si>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</si>
  <si>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</si>
  <si>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</si>
  <si>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</si>
  <si>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</si>
  <si>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</si>
  <si>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</si>
  <si>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</si>
  <si>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</si>
  <si>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</si>
  <si>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</si>
  <si>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</si>
  <si>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</si>
  <si>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</si>
  <si>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</si>
  <si>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</si>
  <si>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</si>
  <si>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</si>
  <si>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</si>
  <si>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</si>
  <si>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</si>
  <si>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</si>
  <si>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</si>
  <si>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</si>
  <si>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</si>
  <si>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</si>
  <si>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</si>
  <si>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</si>
  <si>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</si>
  <si>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</si>
  <si>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</si>
  <si>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</si>
  <si>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</si>
  <si>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</si>
  <si>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</si>
  <si>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</si>
  <si>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</si>
  <si>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</si>
  <si>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</si>
  <si>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</si>
  <si>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</si>
  <si>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</si>
  <si>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</si>
  <si>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</si>
  <si>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</si>
  <si>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</si>
  <si>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</si>
  <si>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</si>
  <si>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</si>
  <si>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</si>
  <si>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</si>
  <si>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</si>
  <si>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</si>
  <si>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</si>
  <si>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</si>
  <si>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</si>
  <si>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</si>
  <si>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</si>
  <si>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</si>
  <si>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</si>
  <si>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</si>
  <si>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</si>
  <si>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</si>
  <si>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</si>
  <si>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</si>
  <si>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</si>
  <si>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</si>
  <si>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</si>
  <si>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</si>
  <si>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</si>
  <si>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</si>
  <si>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</si>
  <si>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</si>
  <si>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</si>
  <si>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</si>
  <si>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</si>
  <si>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</si>
  <si>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</si>
  <si>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</si>
  <si>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</si>
  <si>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</si>
  <si>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</si>
  <si>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</si>
  <si>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</si>
  <si>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</si>
  <si>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</si>
  <si>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</si>
  <si>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</si>
  <si>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</si>
  <si>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</si>
  <si>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</si>
  <si>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</si>
  <si>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</si>
  <si>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</si>
  <si>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</si>
  <si>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</si>
  <si>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</si>
  <si>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</si>
  <si>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</si>
  <si>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</si>
  <si>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</si>
  <si>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</si>
  <si>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</si>
  <si>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</si>
  <si>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</si>
  <si>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</si>
  <si>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</si>
  <si>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</si>
  <si>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2022 yil yanvar-iyun</t>
  </si>
  <si>
    <t>O'sish sur'ati, % da</t>
  </si>
  <si>
    <t>2023 yil yanvar-iyun</t>
  </si>
  <si>
    <t>2022-2023 yil yanvar-iyun oylarida tumanlar (shaharlar) bo‘yicha ovlangan baliq ko‘rsatkichlari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</si>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</sst>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7"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202" activePane="bottomRight" state="frozen"/>
      <selection pane="topRight" activeCell="C1" sqref="C1"/>
      <selection pane="bottomLeft" activeCell="A4" sqref="A4"/>
      <selection pane="bottomRight" activeCell="B226" sqref="B226"/>
    </sheetView>
  </sheetViews>
  <sheetFormatPr defaultRowHeight="15.75" x14ac:dyDescent="0.25"/>
  <cols>
    <col min="1" max="1" width="4.875" style="9" customWidth="1"/>
    <col min="2" max="2" width="27.375" style="10" customWidth="1"/>
    <col min="3" max="4" width="18.75" style="1" customWidth="1"/>
    <col min="5" max="5" width="19" style="1" customWidth="1"/>
    <col min="6" max="6" width="9" style="10"/>
    <col min="7" max="7" width="10.375" style="10" bestFit="1" customWidth="1"/>
    <col min="8" max="8" width="12.75" style="10" customWidth="1"/>
    <col min="9" max="9" width="10.625" style="10" customWidth="1"/>
    <col min="10" max="16384" width="9" style="10"/>
  </cols>
  <sheetData>
    <row r="1" spans="1:9" ht="40.5" customHeight="1" x14ac:dyDescent="0.25">
      <c r="B1" s="36" t="s">
        <v>215</v>
      </c>
      <c r="C1" s="36"/>
      <c r="D1" s="36"/>
      <c r="E1" s="36"/>
    </row>
    <row r="2" spans="1:9" ht="21" customHeight="1" thickBot="1" x14ac:dyDescent="0.3">
      <c r="E2" s="1" t="s">
        <v>210</v>
      </c>
    </row>
    <row r="3" spans="1:9" ht="40.5" customHeight="1" thickBot="1" x14ac:dyDescent="0.3">
      <c r="A3" s="32" t="s">
        <v>209</v>
      </c>
      <c r="B3" s="33" t="s">
        <v>0</v>
      </c>
      <c r="C3" s="34" t="s">
        <v>212</v>
      </c>
      <c r="D3" s="34" t="s">
        <v>214</v>
      </c>
      <c r="E3" s="35" t="s">
        <v>213</v>
      </c>
      <c r="H3" s="11"/>
      <c r="I3" s="11"/>
    </row>
    <row r="4" spans="1:9" s="12" customFormat="1" ht="36" customHeight="1" x14ac:dyDescent="0.25">
      <c r="A4" s="29"/>
      <c r="B4" s="30" t="s">
        <v>191</v>
      </c>
      <c r="C4" s="3">
        <f t="shared" ref="C4:D4" si="0">SUM(C5:C22)</f>
        <v>3650.8000000000006</v>
      </c>
      <c r="D4" s="3">
        <f t="shared" si="0"/>
        <v>3938.8999999999996</v>
      </c>
      <c r="E4" s="31">
        <f>+D4/C4*100</f>
        <v>107.89142105839812</v>
      </c>
      <c r="G4" s="13"/>
      <c r="H4" s="13"/>
    </row>
    <row r="5" spans="1:9" ht="18" customHeight="1" x14ac:dyDescent="0.25">
      <c r="A5" s="22">
        <v>1</v>
      </c>
      <c r="B5" s="16" t="s">
        <v>208</v>
      </c>
      <c r="C5" s="4">
        <v>3.9000000000000004</v>
      </c>
      <c r="D5" s="4">
        <v>1.7</v>
      </c>
      <c r="E5" s="23">
        <f t="shared" ref="E5:E70" si="1">+D5/C5*100</f>
        <v>43.589743589743584</v>
      </c>
    </row>
    <row r="6" spans="1:9" ht="18" customHeight="1" x14ac:dyDescent="0.25">
      <c r="A6" s="22"/>
      <c r="B6" s="17" t="s">
        <v>15</v>
      </c>
      <c r="C6" s="4"/>
      <c r="D6" s="4"/>
      <c r="E6" s="23"/>
    </row>
    <row r="7" spans="1:9" ht="18" customHeight="1" x14ac:dyDescent="0.25">
      <c r="A7" s="22">
        <v>2</v>
      </c>
      <c r="B7" s="16" t="s">
        <v>192</v>
      </c>
      <c r="C7" s="5">
        <v>743.5</v>
      </c>
      <c r="D7" s="5">
        <v>1121.5</v>
      </c>
      <c r="E7" s="23">
        <f t="shared" si="1"/>
        <v>150.84061869535978</v>
      </c>
    </row>
    <row r="8" spans="1:9" ht="18" customHeight="1" x14ac:dyDescent="0.25">
      <c r="A8" s="22">
        <v>3</v>
      </c>
      <c r="B8" s="16" t="s">
        <v>193</v>
      </c>
      <c r="C8" s="4">
        <v>260.3</v>
      </c>
      <c r="D8" s="4">
        <v>229.99999999999997</v>
      </c>
      <c r="E8" s="23">
        <f t="shared" si="1"/>
        <v>88.359585094122153</v>
      </c>
    </row>
    <row r="9" spans="1:9" ht="18" customHeight="1" x14ac:dyDescent="0.25">
      <c r="A9" s="22">
        <v>4</v>
      </c>
      <c r="B9" s="16" t="s">
        <v>194</v>
      </c>
      <c r="C9" s="4">
        <v>52</v>
      </c>
      <c r="D9" s="4">
        <v>51.3</v>
      </c>
      <c r="E9" s="23">
        <f t="shared" si="1"/>
        <v>98.653846153846146</v>
      </c>
    </row>
    <row r="10" spans="1:9" ht="18" customHeight="1" x14ac:dyDescent="0.25">
      <c r="A10" s="22">
        <v>5</v>
      </c>
      <c r="B10" s="16" t="s">
        <v>195</v>
      </c>
      <c r="C10" s="4">
        <v>93.1</v>
      </c>
      <c r="D10" s="4">
        <v>55.3</v>
      </c>
      <c r="E10" s="23">
        <f t="shared" si="1"/>
        <v>59.398496240601503</v>
      </c>
    </row>
    <row r="11" spans="1:9" ht="18" customHeight="1" x14ac:dyDescent="0.25">
      <c r="A11" s="22">
        <v>6</v>
      </c>
      <c r="B11" s="16" t="s">
        <v>196</v>
      </c>
      <c r="C11" s="4">
        <v>67.400000000000006</v>
      </c>
      <c r="D11" s="4">
        <v>207.3</v>
      </c>
      <c r="E11" s="23">
        <f t="shared" si="1"/>
        <v>307.566765578635</v>
      </c>
    </row>
    <row r="12" spans="1:9" ht="18" customHeight="1" x14ac:dyDescent="0.25">
      <c r="A12" s="22">
        <v>7</v>
      </c>
      <c r="B12" s="16" t="s">
        <v>197</v>
      </c>
      <c r="C12" s="4">
        <v>392</v>
      </c>
      <c r="D12" s="4">
        <v>231.6</v>
      </c>
      <c r="E12" s="23">
        <f t="shared" si="1"/>
        <v>59.08163265306122</v>
      </c>
    </row>
    <row r="13" spans="1:9" ht="18" customHeight="1" x14ac:dyDescent="0.25">
      <c r="A13" s="22">
        <v>8</v>
      </c>
      <c r="B13" s="16" t="s">
        <v>198</v>
      </c>
      <c r="C13" s="4">
        <v>66.099999999999994</v>
      </c>
      <c r="D13" s="4">
        <v>59.400000000000006</v>
      </c>
      <c r="E13" s="23">
        <f t="shared" si="1"/>
        <v>89.863842662632393</v>
      </c>
    </row>
    <row r="14" spans="1:9" ht="18" customHeight="1" x14ac:dyDescent="0.25">
      <c r="A14" s="22">
        <v>9</v>
      </c>
      <c r="B14" s="16" t="s">
        <v>199</v>
      </c>
      <c r="C14" s="4">
        <v>300</v>
      </c>
      <c r="D14" s="4">
        <v>89.899999999999991</v>
      </c>
      <c r="E14" s="23">
        <f t="shared" si="1"/>
        <v>29.966666666666665</v>
      </c>
    </row>
    <row r="15" spans="1:9" ht="18" customHeight="1" x14ac:dyDescent="0.25">
      <c r="A15" s="22">
        <v>10</v>
      </c>
      <c r="B15" s="16" t="s">
        <v>200</v>
      </c>
      <c r="C15" s="4">
        <v>83</v>
      </c>
      <c r="D15" s="4">
        <v>103.19999999999999</v>
      </c>
      <c r="E15" s="23">
        <f t="shared" si="1"/>
        <v>124.33734939759036</v>
      </c>
    </row>
    <row r="16" spans="1:9" ht="18" customHeight="1" x14ac:dyDescent="0.25">
      <c r="A16" s="22">
        <v>11</v>
      </c>
      <c r="B16" s="16" t="s">
        <v>201</v>
      </c>
      <c r="C16" s="4">
        <v>89.8</v>
      </c>
      <c r="D16" s="4">
        <v>96.5</v>
      </c>
      <c r="E16" s="23">
        <f t="shared" si="1"/>
        <v>107.46102449888642</v>
      </c>
    </row>
    <row r="17" spans="1:6" ht="18" customHeight="1" x14ac:dyDescent="0.25">
      <c r="A17" s="22">
        <v>12</v>
      </c>
      <c r="B17" s="16" t="s">
        <v>202</v>
      </c>
      <c r="C17" s="4">
        <v>163</v>
      </c>
      <c r="D17" s="4">
        <v>82.199999999999989</v>
      </c>
      <c r="E17" s="23">
        <f t="shared" si="1"/>
        <v>50.429447852760731</v>
      </c>
    </row>
    <row r="18" spans="1:6" ht="18" customHeight="1" x14ac:dyDescent="0.25">
      <c r="A18" s="22">
        <v>13</v>
      </c>
      <c r="B18" s="16" t="s">
        <v>203</v>
      </c>
      <c r="C18" s="4">
        <v>145.4</v>
      </c>
      <c r="D18" s="4">
        <v>165.9</v>
      </c>
      <c r="E18" s="23">
        <f t="shared" si="1"/>
        <v>114.0990371389271</v>
      </c>
    </row>
    <row r="19" spans="1:6" ht="18" customHeight="1" x14ac:dyDescent="0.25">
      <c r="A19" s="22">
        <v>14</v>
      </c>
      <c r="B19" s="16" t="s">
        <v>204</v>
      </c>
      <c r="C19" s="4">
        <v>72</v>
      </c>
      <c r="D19" s="4">
        <v>193.2</v>
      </c>
      <c r="E19" s="23">
        <f t="shared" si="1"/>
        <v>268.33333333333331</v>
      </c>
    </row>
    <row r="20" spans="1:6" ht="18" customHeight="1" x14ac:dyDescent="0.25">
      <c r="A20" s="22">
        <v>15</v>
      </c>
      <c r="B20" s="16" t="s">
        <v>205</v>
      </c>
      <c r="C20" s="4">
        <v>466.3</v>
      </c>
      <c r="D20" s="4">
        <v>503.6</v>
      </c>
      <c r="E20" s="23">
        <f t="shared" si="1"/>
        <v>107.9991421831439</v>
      </c>
    </row>
    <row r="21" spans="1:6" ht="18" customHeight="1" x14ac:dyDescent="0.25">
      <c r="A21" s="22">
        <v>16</v>
      </c>
      <c r="B21" s="16" t="s">
        <v>206</v>
      </c>
      <c r="C21" s="4">
        <v>78</v>
      </c>
      <c r="D21" s="4">
        <v>105.9</v>
      </c>
      <c r="E21" s="23">
        <f t="shared" si="1"/>
        <v>135.76923076923077</v>
      </c>
    </row>
    <row r="22" spans="1:6" ht="18" customHeight="1" x14ac:dyDescent="0.25">
      <c r="A22" s="22">
        <v>17</v>
      </c>
      <c r="B22" s="16" t="s">
        <v>207</v>
      </c>
      <c r="C22" s="4">
        <v>575</v>
      </c>
      <c r="D22" s="4">
        <v>640.40000000000009</v>
      </c>
      <c r="E22" s="23">
        <f t="shared" si="1"/>
        <v>111.37391304347828</v>
      </c>
    </row>
    <row r="23" spans="1:6" s="12" customFormat="1" ht="18" customHeight="1" x14ac:dyDescent="0.25">
      <c r="A23" s="20"/>
      <c r="B23" s="18" t="s">
        <v>82</v>
      </c>
      <c r="C23" s="6">
        <f t="shared" ref="C23:D23" si="2">SUM(C24:C40)</f>
        <v>4062.1000000000004</v>
      </c>
      <c r="D23" s="6">
        <f t="shared" si="2"/>
        <v>4448.5</v>
      </c>
      <c r="E23" s="21">
        <f t="shared" si="1"/>
        <v>109.51232121316559</v>
      </c>
    </row>
    <row r="24" spans="1:6" ht="18" customHeight="1" x14ac:dyDescent="0.25">
      <c r="A24" s="22">
        <v>1</v>
      </c>
      <c r="B24" s="16" t="s">
        <v>16</v>
      </c>
      <c r="C24" s="4">
        <v>28</v>
      </c>
      <c r="D24" s="4">
        <v>30</v>
      </c>
      <c r="E24" s="23">
        <f t="shared" si="1"/>
        <v>107.14285714285714</v>
      </c>
      <c r="F24" s="12"/>
    </row>
    <row r="25" spans="1:6" ht="18" customHeight="1" x14ac:dyDescent="0.25">
      <c r="A25" s="22">
        <v>2</v>
      </c>
      <c r="B25" s="16" t="s">
        <v>17</v>
      </c>
      <c r="C25" s="4">
        <v>6</v>
      </c>
      <c r="D25" s="4">
        <v>1.8</v>
      </c>
      <c r="E25" s="23">
        <f t="shared" si="1"/>
        <v>30</v>
      </c>
      <c r="F25" s="12"/>
    </row>
    <row r="26" spans="1:6" ht="18" customHeight="1" x14ac:dyDescent="0.25">
      <c r="A26" s="22"/>
      <c r="B26" s="17" t="s">
        <v>15</v>
      </c>
      <c r="C26" s="4"/>
      <c r="D26" s="4"/>
      <c r="E26" s="23"/>
      <c r="F26" s="12"/>
    </row>
    <row r="27" spans="1:6" ht="18" customHeight="1" x14ac:dyDescent="0.25">
      <c r="A27" s="22">
        <v>3</v>
      </c>
      <c r="B27" s="16" t="s">
        <v>1</v>
      </c>
      <c r="C27" s="4">
        <v>84.5</v>
      </c>
      <c r="D27" s="4">
        <v>92.5</v>
      </c>
      <c r="E27" s="23">
        <f t="shared" si="1"/>
        <v>109.46745562130178</v>
      </c>
      <c r="F27" s="12"/>
    </row>
    <row r="28" spans="1:6" ht="18" customHeight="1" x14ac:dyDescent="0.25">
      <c r="A28" s="22">
        <v>4</v>
      </c>
      <c r="B28" s="16" t="s">
        <v>2</v>
      </c>
      <c r="C28" s="4">
        <v>88.5</v>
      </c>
      <c r="D28" s="4">
        <v>90.300000000000011</v>
      </c>
      <c r="E28" s="23">
        <f t="shared" si="1"/>
        <v>102.03389830508476</v>
      </c>
      <c r="F28" s="12"/>
    </row>
    <row r="29" spans="1:6" ht="18" customHeight="1" x14ac:dyDescent="0.25">
      <c r="A29" s="22">
        <v>5</v>
      </c>
      <c r="B29" s="16" t="s">
        <v>3</v>
      </c>
      <c r="C29" s="4">
        <v>83.7</v>
      </c>
      <c r="D29" s="4">
        <v>295.89999999999998</v>
      </c>
      <c r="E29" s="23">
        <f t="shared" si="1"/>
        <v>353.5244922341696</v>
      </c>
      <c r="F29" s="12"/>
    </row>
    <row r="30" spans="1:6" ht="18" customHeight="1" x14ac:dyDescent="0.25">
      <c r="A30" s="22">
        <v>6</v>
      </c>
      <c r="B30" s="16" t="s">
        <v>4</v>
      </c>
      <c r="C30" s="4">
        <v>35.4</v>
      </c>
      <c r="D30" s="4">
        <v>38.299999999999997</v>
      </c>
      <c r="E30" s="23">
        <f t="shared" si="1"/>
        <v>108.19209039548021</v>
      </c>
      <c r="F30" s="12"/>
    </row>
    <row r="31" spans="1:6" ht="18" customHeight="1" x14ac:dyDescent="0.25">
      <c r="A31" s="22">
        <v>7</v>
      </c>
      <c r="B31" s="16" t="s">
        <v>5</v>
      </c>
      <c r="C31" s="4">
        <v>49.7</v>
      </c>
      <c r="D31" s="4">
        <v>87.100000000000009</v>
      </c>
      <c r="E31" s="23">
        <f t="shared" si="1"/>
        <v>175.25150905432596</v>
      </c>
      <c r="F31" s="12"/>
    </row>
    <row r="32" spans="1:6" ht="18" customHeight="1" x14ac:dyDescent="0.25">
      <c r="A32" s="22">
        <v>8</v>
      </c>
      <c r="B32" s="16" t="s">
        <v>6</v>
      </c>
      <c r="C32" s="4">
        <v>128</v>
      </c>
      <c r="D32" s="4">
        <v>134.6</v>
      </c>
      <c r="E32" s="23">
        <f t="shared" si="1"/>
        <v>105.15625</v>
      </c>
      <c r="F32" s="12"/>
    </row>
    <row r="33" spans="1:6" ht="18" customHeight="1" x14ac:dyDescent="0.25">
      <c r="A33" s="22">
        <v>9</v>
      </c>
      <c r="B33" s="16" t="s">
        <v>7</v>
      </c>
      <c r="C33" s="4">
        <v>179.1</v>
      </c>
      <c r="D33" s="4">
        <v>192</v>
      </c>
      <c r="E33" s="23">
        <f t="shared" si="1"/>
        <v>107.20268006700169</v>
      </c>
      <c r="F33" s="12"/>
    </row>
    <row r="34" spans="1:6" ht="18" customHeight="1" x14ac:dyDescent="0.25">
      <c r="A34" s="22">
        <v>10</v>
      </c>
      <c r="B34" s="16" t="s">
        <v>8</v>
      </c>
      <c r="C34" s="4">
        <v>2050.8000000000002</v>
      </c>
      <c r="D34" s="4">
        <v>2158.8000000000002</v>
      </c>
      <c r="E34" s="23">
        <f t="shared" si="1"/>
        <v>105.26623756582796</v>
      </c>
      <c r="F34" s="12"/>
    </row>
    <row r="35" spans="1:6" ht="18" customHeight="1" x14ac:dyDescent="0.25">
      <c r="A35" s="22">
        <v>11</v>
      </c>
      <c r="B35" s="16" t="s">
        <v>9</v>
      </c>
      <c r="C35" s="4">
        <v>97.100000000000009</v>
      </c>
      <c r="D35" s="4">
        <v>34.9</v>
      </c>
      <c r="E35" s="23">
        <f t="shared" si="1"/>
        <v>35.942327497425332</v>
      </c>
      <c r="F35" s="12"/>
    </row>
    <row r="36" spans="1:6" ht="18" customHeight="1" x14ac:dyDescent="0.25">
      <c r="A36" s="22">
        <v>12</v>
      </c>
      <c r="B36" s="16" t="s">
        <v>10</v>
      </c>
      <c r="C36" s="4">
        <v>180.4</v>
      </c>
      <c r="D36" s="4">
        <v>79.099999999999994</v>
      </c>
      <c r="E36" s="23">
        <f t="shared" si="1"/>
        <v>43.847006651884698</v>
      </c>
      <c r="F36" s="12"/>
    </row>
    <row r="37" spans="1:6" ht="18" customHeight="1" x14ac:dyDescent="0.25">
      <c r="A37" s="22">
        <v>13</v>
      </c>
      <c r="B37" s="16" t="s">
        <v>11</v>
      </c>
      <c r="C37" s="4">
        <v>646</v>
      </c>
      <c r="D37" s="4">
        <v>780.2</v>
      </c>
      <c r="E37" s="23">
        <f t="shared" si="1"/>
        <v>120.77399380804954</v>
      </c>
      <c r="F37" s="12"/>
    </row>
    <row r="38" spans="1:6" ht="18" customHeight="1" x14ac:dyDescent="0.25">
      <c r="A38" s="22">
        <v>14</v>
      </c>
      <c r="B38" s="16" t="s">
        <v>12</v>
      </c>
      <c r="C38" s="4">
        <v>104.7</v>
      </c>
      <c r="D38" s="4">
        <v>76</v>
      </c>
      <c r="E38" s="23">
        <f t="shared" si="1"/>
        <v>72.588347659980897</v>
      </c>
      <c r="F38" s="12"/>
    </row>
    <row r="39" spans="1:6" ht="18" customHeight="1" x14ac:dyDescent="0.25">
      <c r="A39" s="22">
        <v>15</v>
      </c>
      <c r="B39" s="16" t="s">
        <v>13</v>
      </c>
      <c r="C39" s="4">
        <v>86.4</v>
      </c>
      <c r="D39" s="4">
        <v>89.3</v>
      </c>
      <c r="E39" s="23">
        <f t="shared" si="1"/>
        <v>103.35648148148147</v>
      </c>
      <c r="F39" s="12"/>
    </row>
    <row r="40" spans="1:6" ht="18" customHeight="1" x14ac:dyDescent="0.25">
      <c r="A40" s="22">
        <v>16</v>
      </c>
      <c r="B40" s="16" t="s">
        <v>14</v>
      </c>
      <c r="C40" s="4">
        <v>213.8</v>
      </c>
      <c r="D40" s="4">
        <v>267.7</v>
      </c>
      <c r="E40" s="23">
        <f t="shared" si="1"/>
        <v>125.21047708138447</v>
      </c>
      <c r="F40" s="12"/>
    </row>
    <row r="41" spans="1:6" s="12" customFormat="1" ht="18" customHeight="1" x14ac:dyDescent="0.25">
      <c r="A41" s="20"/>
      <c r="B41" s="18" t="s">
        <v>83</v>
      </c>
      <c r="C41" s="6">
        <f t="shared" ref="C41:D41" si="3">SUM(C42:C55)</f>
        <v>2461.8000000000002</v>
      </c>
      <c r="D41" s="6">
        <f t="shared" si="3"/>
        <v>2593.4</v>
      </c>
      <c r="E41" s="21">
        <f t="shared" si="1"/>
        <v>105.34568202128523</v>
      </c>
    </row>
    <row r="42" spans="1:6" ht="18" customHeight="1" x14ac:dyDescent="0.25">
      <c r="A42" s="22">
        <v>1</v>
      </c>
      <c r="B42" s="16" t="s">
        <v>29</v>
      </c>
      <c r="C42" s="4">
        <v>3.5</v>
      </c>
      <c r="D42" s="4">
        <v>3</v>
      </c>
      <c r="E42" s="23">
        <f t="shared" si="1"/>
        <v>85.714285714285708</v>
      </c>
      <c r="F42" s="12"/>
    </row>
    <row r="43" spans="1:6" ht="18" customHeight="1" x14ac:dyDescent="0.25">
      <c r="A43" s="22">
        <v>2</v>
      </c>
      <c r="B43" s="16" t="s">
        <v>30</v>
      </c>
      <c r="C43" s="4">
        <v>0</v>
      </c>
      <c r="D43" s="4">
        <v>0</v>
      </c>
      <c r="E43" s="23">
        <v>0</v>
      </c>
      <c r="F43" s="12"/>
    </row>
    <row r="44" spans="1:6" ht="18" customHeight="1" x14ac:dyDescent="0.25">
      <c r="A44" s="22"/>
      <c r="B44" s="17" t="s">
        <v>15</v>
      </c>
      <c r="C44" s="4"/>
      <c r="D44" s="4"/>
      <c r="E44" s="23"/>
    </row>
    <row r="45" spans="1:6" ht="18" customHeight="1" x14ac:dyDescent="0.25">
      <c r="A45" s="22">
        <v>3</v>
      </c>
      <c r="B45" s="16" t="s">
        <v>18</v>
      </c>
      <c r="C45" s="4">
        <v>304.7</v>
      </c>
      <c r="D45" s="4">
        <v>321.10000000000002</v>
      </c>
      <c r="E45" s="23">
        <f t="shared" si="1"/>
        <v>105.38234328848048</v>
      </c>
    </row>
    <row r="46" spans="1:6" ht="18" customHeight="1" x14ac:dyDescent="0.25">
      <c r="A46" s="22">
        <v>4</v>
      </c>
      <c r="B46" s="16" t="s">
        <v>19</v>
      </c>
      <c r="C46" s="4">
        <v>253</v>
      </c>
      <c r="D46" s="4">
        <v>289.39999999999998</v>
      </c>
      <c r="E46" s="23">
        <f t="shared" si="1"/>
        <v>114.38735177865611</v>
      </c>
    </row>
    <row r="47" spans="1:6" ht="18" customHeight="1" x14ac:dyDescent="0.25">
      <c r="A47" s="22">
        <v>5</v>
      </c>
      <c r="B47" s="16" t="s">
        <v>20</v>
      </c>
      <c r="C47" s="4">
        <v>38.700000000000003</v>
      </c>
      <c r="D47" s="4">
        <v>48.3</v>
      </c>
      <c r="E47" s="23">
        <f t="shared" si="1"/>
        <v>124.80620155038757</v>
      </c>
    </row>
    <row r="48" spans="1:6" ht="18" customHeight="1" x14ac:dyDescent="0.25">
      <c r="A48" s="22">
        <v>6</v>
      </c>
      <c r="B48" s="16" t="s">
        <v>21</v>
      </c>
      <c r="C48" s="4">
        <v>306.29999999999995</v>
      </c>
      <c r="D48" s="4">
        <v>200</v>
      </c>
      <c r="E48" s="23">
        <f t="shared" si="1"/>
        <v>65.295461965393415</v>
      </c>
    </row>
    <row r="49" spans="1:5" ht="18" customHeight="1" x14ac:dyDescent="0.25">
      <c r="A49" s="22">
        <v>7</v>
      </c>
      <c r="B49" s="16" t="s">
        <v>22</v>
      </c>
      <c r="C49" s="4">
        <v>92.3</v>
      </c>
      <c r="D49" s="4">
        <v>103.20000000000002</v>
      </c>
      <c r="E49" s="23">
        <f t="shared" si="1"/>
        <v>111.80931744312028</v>
      </c>
    </row>
    <row r="50" spans="1:5" ht="18" customHeight="1" x14ac:dyDescent="0.25">
      <c r="A50" s="22">
        <v>8</v>
      </c>
      <c r="B50" s="16" t="s">
        <v>23</v>
      </c>
      <c r="C50" s="4">
        <v>167.4</v>
      </c>
      <c r="D50" s="4">
        <v>171.3</v>
      </c>
      <c r="E50" s="23">
        <f t="shared" si="1"/>
        <v>102.32974910394266</v>
      </c>
    </row>
    <row r="51" spans="1:5" ht="18" customHeight="1" x14ac:dyDescent="0.25">
      <c r="A51" s="22">
        <v>9</v>
      </c>
      <c r="B51" s="16" t="s">
        <v>24</v>
      </c>
      <c r="C51" s="4">
        <v>97.7</v>
      </c>
      <c r="D51" s="4">
        <v>99.499999999999986</v>
      </c>
      <c r="E51" s="23">
        <f t="shared" si="1"/>
        <v>101.84237461617194</v>
      </c>
    </row>
    <row r="52" spans="1:5" ht="18" customHeight="1" x14ac:dyDescent="0.25">
      <c r="A52" s="22">
        <v>10</v>
      </c>
      <c r="B52" s="16" t="s">
        <v>25</v>
      </c>
      <c r="C52" s="4">
        <v>210.89999999999998</v>
      </c>
      <c r="D52" s="4">
        <v>251.7</v>
      </c>
      <c r="E52" s="23">
        <f t="shared" si="1"/>
        <v>119.34566145092462</v>
      </c>
    </row>
    <row r="53" spans="1:5" ht="18" customHeight="1" x14ac:dyDescent="0.25">
      <c r="A53" s="22">
        <v>11</v>
      </c>
      <c r="B53" s="16" t="s">
        <v>26</v>
      </c>
      <c r="C53" s="4">
        <v>100.9</v>
      </c>
      <c r="D53" s="4">
        <v>155.5</v>
      </c>
      <c r="E53" s="23">
        <f t="shared" si="1"/>
        <v>154.11298315163526</v>
      </c>
    </row>
    <row r="54" spans="1:5" ht="18" customHeight="1" x14ac:dyDescent="0.25">
      <c r="A54" s="22">
        <v>12</v>
      </c>
      <c r="B54" s="16" t="s">
        <v>27</v>
      </c>
      <c r="C54" s="4">
        <v>229.9</v>
      </c>
      <c r="D54" s="4">
        <v>252.4</v>
      </c>
      <c r="E54" s="23">
        <f t="shared" si="1"/>
        <v>109.7868638538495</v>
      </c>
    </row>
    <row r="55" spans="1:5" ht="18" customHeight="1" x14ac:dyDescent="0.25">
      <c r="A55" s="22">
        <v>13</v>
      </c>
      <c r="B55" s="16" t="s">
        <v>28</v>
      </c>
      <c r="C55" s="4">
        <v>656.5</v>
      </c>
      <c r="D55" s="4">
        <v>698</v>
      </c>
      <c r="E55" s="23">
        <f t="shared" si="1"/>
        <v>106.32140137090633</v>
      </c>
    </row>
    <row r="56" spans="1:5" s="12" customFormat="1" ht="18" customHeight="1" x14ac:dyDescent="0.25">
      <c r="A56" s="20"/>
      <c r="B56" s="18" t="s">
        <v>84</v>
      </c>
      <c r="C56" s="7">
        <f>SUM(C57:C70)</f>
        <v>3655.3</v>
      </c>
      <c r="D56" s="7">
        <f>SUM(D57:D70)</f>
        <v>3788.8</v>
      </c>
      <c r="E56" s="21">
        <f t="shared" si="1"/>
        <v>103.65223100703089</v>
      </c>
    </row>
    <row r="57" spans="1:5" ht="18" customHeight="1" x14ac:dyDescent="0.25">
      <c r="A57" s="22">
        <v>1</v>
      </c>
      <c r="B57" s="16" t="s">
        <v>43</v>
      </c>
      <c r="C57" s="8">
        <v>34</v>
      </c>
      <c r="D57" s="8">
        <v>0</v>
      </c>
      <c r="E57" s="23">
        <f t="shared" si="1"/>
        <v>0</v>
      </c>
    </row>
    <row r="58" spans="1:5" ht="18" customHeight="1" x14ac:dyDescent="0.25">
      <c r="A58" s="22"/>
      <c r="B58" s="17" t="s">
        <v>15</v>
      </c>
      <c r="C58" s="8"/>
      <c r="D58" s="8"/>
      <c r="E58" s="24"/>
    </row>
    <row r="59" spans="1:5" ht="18" customHeight="1" x14ac:dyDescent="0.25">
      <c r="A59" s="22">
        <v>2</v>
      </c>
      <c r="B59" s="16" t="s">
        <v>31</v>
      </c>
      <c r="C59" s="8">
        <v>577.20000000000005</v>
      </c>
      <c r="D59" s="8">
        <v>57.5</v>
      </c>
      <c r="E59" s="23">
        <f t="shared" si="1"/>
        <v>9.9618849618849605</v>
      </c>
    </row>
    <row r="60" spans="1:5" ht="18" customHeight="1" x14ac:dyDescent="0.25">
      <c r="A60" s="22">
        <v>3</v>
      </c>
      <c r="B60" s="16" t="s">
        <v>32</v>
      </c>
      <c r="C60" s="8">
        <v>38.5</v>
      </c>
      <c r="D60" s="8">
        <v>39.5</v>
      </c>
      <c r="E60" s="23">
        <f t="shared" si="1"/>
        <v>102.59740259740259</v>
      </c>
    </row>
    <row r="61" spans="1:5" ht="18" customHeight="1" x14ac:dyDescent="0.25">
      <c r="A61" s="22">
        <v>4</v>
      </c>
      <c r="B61" s="16" t="s">
        <v>33</v>
      </c>
      <c r="C61" s="8">
        <v>190</v>
      </c>
      <c r="D61" s="8">
        <v>35</v>
      </c>
      <c r="E61" s="23">
        <f t="shared" si="1"/>
        <v>18.421052631578945</v>
      </c>
    </row>
    <row r="62" spans="1:5" ht="18" customHeight="1" x14ac:dyDescent="0.25">
      <c r="A62" s="22">
        <v>5</v>
      </c>
      <c r="B62" s="16" t="s">
        <v>34</v>
      </c>
      <c r="C62" s="8">
        <v>235</v>
      </c>
      <c r="D62" s="8">
        <v>151.30000000000001</v>
      </c>
      <c r="E62" s="23">
        <f t="shared" si="1"/>
        <v>64.382978723404264</v>
      </c>
    </row>
    <row r="63" spans="1:5" ht="18" customHeight="1" x14ac:dyDescent="0.25">
      <c r="A63" s="22">
        <v>6</v>
      </c>
      <c r="B63" s="16" t="s">
        <v>35</v>
      </c>
      <c r="C63" s="8">
        <v>35.5</v>
      </c>
      <c r="D63" s="8">
        <v>0</v>
      </c>
      <c r="E63" s="23">
        <f t="shared" si="1"/>
        <v>0</v>
      </c>
    </row>
    <row r="64" spans="1:5" ht="18" customHeight="1" x14ac:dyDescent="0.25">
      <c r="A64" s="22">
        <v>7</v>
      </c>
      <c r="B64" s="16" t="s">
        <v>36</v>
      </c>
      <c r="C64" s="8">
        <v>65.8</v>
      </c>
      <c r="D64" s="8">
        <v>33.1</v>
      </c>
      <c r="E64" s="23">
        <f t="shared" si="1"/>
        <v>50.303951367781167</v>
      </c>
    </row>
    <row r="65" spans="1:5" ht="18" customHeight="1" x14ac:dyDescent="0.25">
      <c r="A65" s="22">
        <v>8</v>
      </c>
      <c r="B65" s="16" t="s">
        <v>37</v>
      </c>
      <c r="C65" s="8">
        <v>129</v>
      </c>
      <c r="D65" s="8">
        <v>153</v>
      </c>
      <c r="E65" s="23">
        <f t="shared" si="1"/>
        <v>118.6046511627907</v>
      </c>
    </row>
    <row r="66" spans="1:5" ht="18" customHeight="1" x14ac:dyDescent="0.25">
      <c r="A66" s="22">
        <v>9</v>
      </c>
      <c r="B66" s="16" t="s">
        <v>38</v>
      </c>
      <c r="C66" s="8">
        <v>208</v>
      </c>
      <c r="D66" s="8">
        <v>100</v>
      </c>
      <c r="E66" s="23">
        <f t="shared" si="1"/>
        <v>48.07692307692308</v>
      </c>
    </row>
    <row r="67" spans="1:5" ht="18" customHeight="1" x14ac:dyDescent="0.25">
      <c r="A67" s="22">
        <v>10</v>
      </c>
      <c r="B67" s="16" t="s">
        <v>39</v>
      </c>
      <c r="C67" s="8">
        <v>185.1</v>
      </c>
      <c r="D67" s="8">
        <v>647</v>
      </c>
      <c r="E67" s="23">
        <f t="shared" si="1"/>
        <v>349.54078876283091</v>
      </c>
    </row>
    <row r="68" spans="1:5" ht="18" customHeight="1" x14ac:dyDescent="0.25">
      <c r="A68" s="22">
        <v>11</v>
      </c>
      <c r="B68" s="16" t="s">
        <v>40</v>
      </c>
      <c r="C68" s="8">
        <v>23.5</v>
      </c>
      <c r="D68" s="8">
        <v>32.5</v>
      </c>
      <c r="E68" s="23">
        <f t="shared" si="1"/>
        <v>138.29787234042556</v>
      </c>
    </row>
    <row r="69" spans="1:5" ht="18" customHeight="1" x14ac:dyDescent="0.25">
      <c r="A69" s="22">
        <v>12</v>
      </c>
      <c r="B69" s="16" t="s">
        <v>41</v>
      </c>
      <c r="C69" s="8">
        <v>1933.7</v>
      </c>
      <c r="D69" s="8">
        <v>2539.9</v>
      </c>
      <c r="E69" s="23">
        <f t="shared" si="1"/>
        <v>131.3492268707659</v>
      </c>
    </row>
    <row r="70" spans="1:5" ht="18" customHeight="1" x14ac:dyDescent="0.25">
      <c r="A70" s="22">
        <v>13</v>
      </c>
      <c r="B70" s="16" t="s">
        <v>42</v>
      </c>
      <c r="C70" s="8">
        <v>0</v>
      </c>
      <c r="D70" s="8">
        <v>0</v>
      </c>
      <c r="E70" s="23">
        <v>0</v>
      </c>
    </row>
    <row r="71" spans="1:5" s="12" customFormat="1" ht="18" customHeight="1" x14ac:dyDescent="0.25">
      <c r="A71" s="20"/>
      <c r="B71" s="18" t="s">
        <v>85</v>
      </c>
      <c r="C71" s="7">
        <f>SUM(C72:C88)</f>
        <v>1088.2</v>
      </c>
      <c r="D71" s="7">
        <f>SUM(D72:D88)</f>
        <v>1209.1000000000001</v>
      </c>
      <c r="E71" s="21">
        <f t="shared" ref="E71:E73" si="4">+D71/C71*100</f>
        <v>111.11009005697483</v>
      </c>
    </row>
    <row r="72" spans="1:5" ht="18" customHeight="1" x14ac:dyDescent="0.25">
      <c r="A72" s="22">
        <v>1</v>
      </c>
      <c r="B72" s="16" t="s">
        <v>57</v>
      </c>
      <c r="C72" s="8">
        <v>0</v>
      </c>
      <c r="D72" s="8">
        <v>15</v>
      </c>
      <c r="E72" s="23">
        <v>100</v>
      </c>
    </row>
    <row r="73" spans="1:5" ht="18" customHeight="1" x14ac:dyDescent="0.25">
      <c r="A73" s="22">
        <v>2</v>
      </c>
      <c r="B73" s="16" t="s">
        <v>58</v>
      </c>
      <c r="C73" s="8">
        <v>0</v>
      </c>
      <c r="D73" s="8">
        <v>0</v>
      </c>
      <c r="E73" s="23">
        <v>0</v>
      </c>
    </row>
    <row r="74" spans="1:5" ht="18" customHeight="1" x14ac:dyDescent="0.25">
      <c r="A74" s="22"/>
      <c r="B74" s="17" t="s">
        <v>15</v>
      </c>
      <c r="C74" s="8"/>
      <c r="D74" s="8"/>
      <c r="E74" s="24"/>
    </row>
    <row r="75" spans="1:5" ht="18" customHeight="1" x14ac:dyDescent="0.25">
      <c r="A75" s="22">
        <v>3</v>
      </c>
      <c r="B75" s="16" t="s">
        <v>44</v>
      </c>
      <c r="C75" s="8">
        <v>36.700000000000003</v>
      </c>
      <c r="D75" s="8">
        <v>31.1</v>
      </c>
      <c r="E75" s="23">
        <f t="shared" ref="E75:E138" si="5">+D75/C75*100</f>
        <v>84.741144414168929</v>
      </c>
    </row>
    <row r="76" spans="1:5" ht="18" customHeight="1" x14ac:dyDescent="0.25">
      <c r="A76" s="22">
        <v>4</v>
      </c>
      <c r="B76" s="16" t="s">
        <v>45</v>
      </c>
      <c r="C76" s="8">
        <v>0</v>
      </c>
      <c r="D76" s="8">
        <v>0</v>
      </c>
      <c r="E76" s="23">
        <v>0</v>
      </c>
    </row>
    <row r="77" spans="1:5" ht="18" customHeight="1" x14ac:dyDescent="0.25">
      <c r="A77" s="22">
        <v>5</v>
      </c>
      <c r="B77" s="16" t="s">
        <v>46</v>
      </c>
      <c r="C77" s="8">
        <v>65.7</v>
      </c>
      <c r="D77" s="8">
        <v>10.899999999999999</v>
      </c>
      <c r="E77" s="23">
        <f t="shared" si="5"/>
        <v>16.590563165905628</v>
      </c>
    </row>
    <row r="78" spans="1:5" ht="18" customHeight="1" x14ac:dyDescent="0.25">
      <c r="A78" s="22">
        <v>6</v>
      </c>
      <c r="B78" s="16" t="s">
        <v>47</v>
      </c>
      <c r="C78" s="8">
        <v>191.5</v>
      </c>
      <c r="D78" s="8">
        <v>72.7</v>
      </c>
      <c r="E78" s="23">
        <f t="shared" si="5"/>
        <v>37.963446475195823</v>
      </c>
    </row>
    <row r="79" spans="1:5" ht="18" customHeight="1" x14ac:dyDescent="0.25">
      <c r="A79" s="22">
        <v>7</v>
      </c>
      <c r="B79" s="16" t="s">
        <v>48</v>
      </c>
      <c r="C79" s="8">
        <v>15.8</v>
      </c>
      <c r="D79" s="8">
        <v>39.5</v>
      </c>
      <c r="E79" s="23">
        <f t="shared" si="5"/>
        <v>250</v>
      </c>
    </row>
    <row r="80" spans="1:5" ht="18" customHeight="1" x14ac:dyDescent="0.25">
      <c r="A80" s="22">
        <v>8</v>
      </c>
      <c r="B80" s="16" t="s">
        <v>49</v>
      </c>
      <c r="C80" s="8">
        <v>76</v>
      </c>
      <c r="D80" s="8">
        <v>125.69999999999999</v>
      </c>
      <c r="E80" s="23">
        <f t="shared" si="5"/>
        <v>165.39473684210523</v>
      </c>
    </row>
    <row r="81" spans="1:8" ht="18" customHeight="1" x14ac:dyDescent="0.25">
      <c r="A81" s="22">
        <v>9</v>
      </c>
      <c r="B81" s="16" t="s">
        <v>50</v>
      </c>
      <c r="C81" s="8">
        <v>99.5</v>
      </c>
      <c r="D81" s="8">
        <v>88</v>
      </c>
      <c r="E81" s="23">
        <f t="shared" si="5"/>
        <v>88.442211055276388</v>
      </c>
    </row>
    <row r="82" spans="1:8" ht="18" customHeight="1" x14ac:dyDescent="0.25">
      <c r="A82" s="22">
        <v>10</v>
      </c>
      <c r="B82" s="16" t="s">
        <v>51</v>
      </c>
      <c r="C82" s="8">
        <v>21</v>
      </c>
      <c r="D82" s="8">
        <v>22</v>
      </c>
      <c r="E82" s="23">
        <f t="shared" si="5"/>
        <v>104.76190476190477</v>
      </c>
    </row>
    <row r="83" spans="1:8" ht="18" customHeight="1" x14ac:dyDescent="0.25">
      <c r="A83" s="22">
        <v>11</v>
      </c>
      <c r="B83" s="16" t="s">
        <v>52</v>
      </c>
      <c r="C83" s="8">
        <v>441.5</v>
      </c>
      <c r="D83" s="8">
        <v>668.1</v>
      </c>
      <c r="E83" s="23">
        <f t="shared" si="5"/>
        <v>151.32502831257079</v>
      </c>
    </row>
    <row r="84" spans="1:8" ht="18" customHeight="1" x14ac:dyDescent="0.25">
      <c r="A84" s="22">
        <v>12</v>
      </c>
      <c r="B84" s="16" t="s">
        <v>53</v>
      </c>
      <c r="C84" s="8">
        <v>20</v>
      </c>
      <c r="D84" s="8">
        <v>0</v>
      </c>
      <c r="E84" s="23">
        <f t="shared" si="5"/>
        <v>0</v>
      </c>
    </row>
    <row r="85" spans="1:8" ht="18" customHeight="1" x14ac:dyDescent="0.25">
      <c r="A85" s="22">
        <v>13</v>
      </c>
      <c r="B85" s="16" t="s">
        <v>211</v>
      </c>
      <c r="C85" s="8">
        <v>0</v>
      </c>
      <c r="D85" s="8">
        <v>0</v>
      </c>
      <c r="E85" s="23">
        <v>0</v>
      </c>
    </row>
    <row r="86" spans="1:8" ht="18" customHeight="1" x14ac:dyDescent="0.25">
      <c r="A86" s="22">
        <v>14</v>
      </c>
      <c r="B86" s="16" t="s">
        <v>54</v>
      </c>
      <c r="C86" s="8">
        <v>29.2</v>
      </c>
      <c r="D86" s="8">
        <v>43.9</v>
      </c>
      <c r="E86" s="23">
        <f t="shared" si="5"/>
        <v>150.34246575342465</v>
      </c>
    </row>
    <row r="87" spans="1:8" ht="18" customHeight="1" x14ac:dyDescent="0.25">
      <c r="A87" s="22">
        <v>15</v>
      </c>
      <c r="B87" s="16" t="s">
        <v>55</v>
      </c>
      <c r="C87" s="8">
        <v>57.8</v>
      </c>
      <c r="D87" s="8">
        <v>57.8</v>
      </c>
      <c r="E87" s="23">
        <f t="shared" si="5"/>
        <v>100</v>
      </c>
      <c r="H87" s="14"/>
    </row>
    <row r="88" spans="1:8" ht="18" customHeight="1" x14ac:dyDescent="0.25">
      <c r="A88" s="22"/>
      <c r="B88" s="16" t="s">
        <v>56</v>
      </c>
      <c r="C88" s="8">
        <v>33.5</v>
      </c>
      <c r="D88" s="8">
        <v>34.4</v>
      </c>
      <c r="E88" s="23">
        <f t="shared" si="5"/>
        <v>102.6865671641791</v>
      </c>
      <c r="H88" s="14"/>
    </row>
    <row r="89" spans="1:8" s="12" customFormat="1" ht="18" customHeight="1" x14ac:dyDescent="0.25">
      <c r="A89" s="20"/>
      <c r="B89" s="18" t="s">
        <v>86</v>
      </c>
      <c r="C89" s="7">
        <f t="shared" ref="C89:D89" si="6">SUM(C90:C101)</f>
        <v>4207.9000000000005</v>
      </c>
      <c r="D89" s="7">
        <f t="shared" si="6"/>
        <v>4823.3999999999996</v>
      </c>
      <c r="E89" s="21">
        <f t="shared" si="5"/>
        <v>114.62724874640556</v>
      </c>
    </row>
    <row r="90" spans="1:8" ht="18" customHeight="1" x14ac:dyDescent="0.25">
      <c r="A90" s="22">
        <v>1</v>
      </c>
      <c r="B90" s="16" t="s">
        <v>67</v>
      </c>
      <c r="C90" s="8">
        <v>101</v>
      </c>
      <c r="D90" s="8">
        <v>25</v>
      </c>
      <c r="E90" s="23">
        <f t="shared" si="5"/>
        <v>24.752475247524753</v>
      </c>
    </row>
    <row r="91" spans="1:8" ht="18" customHeight="1" x14ac:dyDescent="0.25">
      <c r="A91" s="22">
        <v>2</v>
      </c>
      <c r="B91" s="16" t="s">
        <v>68</v>
      </c>
      <c r="C91" s="8">
        <v>0</v>
      </c>
      <c r="D91" s="8">
        <v>0</v>
      </c>
      <c r="E91" s="23">
        <v>0</v>
      </c>
    </row>
    <row r="92" spans="1:8" ht="18" customHeight="1" x14ac:dyDescent="0.25">
      <c r="A92" s="22">
        <v>3</v>
      </c>
      <c r="B92" s="16" t="s">
        <v>69</v>
      </c>
      <c r="C92" s="8">
        <v>0</v>
      </c>
      <c r="D92" s="8">
        <v>0</v>
      </c>
      <c r="E92" s="23">
        <v>0</v>
      </c>
    </row>
    <row r="93" spans="1:8" ht="18" customHeight="1" x14ac:dyDescent="0.25">
      <c r="A93" s="22"/>
      <c r="B93" s="17" t="s">
        <v>15</v>
      </c>
      <c r="C93" s="8"/>
      <c r="D93" s="8"/>
      <c r="E93" s="24"/>
    </row>
    <row r="94" spans="1:8" ht="18" customHeight="1" x14ac:dyDescent="0.25">
      <c r="A94" s="22">
        <v>4</v>
      </c>
      <c r="B94" s="16" t="s">
        <v>59</v>
      </c>
      <c r="C94" s="8">
        <v>76.3</v>
      </c>
      <c r="D94" s="8">
        <v>266.5</v>
      </c>
      <c r="E94" s="23">
        <f t="shared" si="5"/>
        <v>349.27916120576674</v>
      </c>
    </row>
    <row r="95" spans="1:8" ht="18" customHeight="1" x14ac:dyDescent="0.25">
      <c r="A95" s="22">
        <v>5</v>
      </c>
      <c r="B95" s="16" t="s">
        <v>60</v>
      </c>
      <c r="C95" s="8">
        <v>2648.55</v>
      </c>
      <c r="D95" s="8">
        <v>2638.5</v>
      </c>
      <c r="E95" s="23">
        <f t="shared" si="5"/>
        <v>99.620547091804951</v>
      </c>
    </row>
    <row r="96" spans="1:8" ht="18" customHeight="1" x14ac:dyDescent="0.25">
      <c r="A96" s="22">
        <v>6</v>
      </c>
      <c r="B96" s="16" t="s">
        <v>61</v>
      </c>
      <c r="C96" s="8">
        <v>511.78500000000003</v>
      </c>
      <c r="D96" s="8">
        <v>867.1</v>
      </c>
      <c r="E96" s="23">
        <f t="shared" si="5"/>
        <v>169.42661469171625</v>
      </c>
    </row>
    <row r="97" spans="1:5" ht="18" customHeight="1" x14ac:dyDescent="0.25">
      <c r="A97" s="22">
        <v>7</v>
      </c>
      <c r="B97" s="16" t="s">
        <v>62</v>
      </c>
      <c r="C97" s="8">
        <v>637.6</v>
      </c>
      <c r="D97" s="8">
        <v>700.3</v>
      </c>
      <c r="E97" s="23">
        <f t="shared" si="5"/>
        <v>109.83375156838142</v>
      </c>
    </row>
    <row r="98" spans="1:5" ht="18" customHeight="1" x14ac:dyDescent="0.25">
      <c r="A98" s="22">
        <v>8</v>
      </c>
      <c r="B98" s="16" t="s">
        <v>63</v>
      </c>
      <c r="C98" s="8">
        <v>113.565</v>
      </c>
      <c r="D98" s="8">
        <v>5.2</v>
      </c>
      <c r="E98" s="23">
        <f t="shared" si="5"/>
        <v>4.5788755338352489</v>
      </c>
    </row>
    <row r="99" spans="1:5" ht="18" customHeight="1" x14ac:dyDescent="0.25">
      <c r="A99" s="22">
        <v>9</v>
      </c>
      <c r="B99" s="16" t="s">
        <v>64</v>
      </c>
      <c r="C99" s="8">
        <v>0</v>
      </c>
      <c r="D99" s="8">
        <v>0</v>
      </c>
      <c r="E99" s="23">
        <v>0</v>
      </c>
    </row>
    <row r="100" spans="1:5" ht="18" customHeight="1" x14ac:dyDescent="0.25">
      <c r="A100" s="22">
        <v>10</v>
      </c>
      <c r="B100" s="16" t="s">
        <v>65</v>
      </c>
      <c r="C100" s="8">
        <v>0</v>
      </c>
      <c r="D100" s="8">
        <v>0</v>
      </c>
      <c r="E100" s="23">
        <v>0</v>
      </c>
    </row>
    <row r="101" spans="1:5" ht="18" customHeight="1" x14ac:dyDescent="0.25">
      <c r="A101" s="22">
        <v>11</v>
      </c>
      <c r="B101" s="16" t="s">
        <v>66</v>
      </c>
      <c r="C101" s="8">
        <v>119.1</v>
      </c>
      <c r="D101" s="8">
        <v>320.8</v>
      </c>
      <c r="E101" s="23">
        <f t="shared" si="5"/>
        <v>269.35348446683463</v>
      </c>
    </row>
    <row r="102" spans="1:5" s="12" customFormat="1" ht="18" customHeight="1" x14ac:dyDescent="0.25">
      <c r="A102" s="20"/>
      <c r="B102" s="18" t="s">
        <v>87</v>
      </c>
      <c r="C102" s="7">
        <f t="shared" ref="C102:D102" si="7">SUM(C103:C115)</f>
        <v>1158.0999999999997</v>
      </c>
      <c r="D102" s="7">
        <f t="shared" si="7"/>
        <v>2108.1999999999998</v>
      </c>
      <c r="E102" s="21">
        <f t="shared" si="5"/>
        <v>182.03954753475523</v>
      </c>
    </row>
    <row r="103" spans="1:5" ht="18" customHeight="1" x14ac:dyDescent="0.25">
      <c r="A103" s="22">
        <v>1</v>
      </c>
      <c r="B103" s="19" t="s">
        <v>81</v>
      </c>
      <c r="C103" s="8">
        <v>0</v>
      </c>
      <c r="D103" s="8">
        <v>0</v>
      </c>
      <c r="E103" s="23">
        <v>0</v>
      </c>
    </row>
    <row r="104" spans="1:5" ht="18" customHeight="1" x14ac:dyDescent="0.25">
      <c r="A104" s="22"/>
      <c r="B104" s="17" t="s">
        <v>15</v>
      </c>
      <c r="C104" s="8"/>
      <c r="D104" s="8"/>
      <c r="E104" s="24"/>
    </row>
    <row r="105" spans="1:5" ht="18" customHeight="1" x14ac:dyDescent="0.25">
      <c r="A105" s="22">
        <v>2</v>
      </c>
      <c r="B105" s="16" t="s">
        <v>70</v>
      </c>
      <c r="C105" s="8">
        <v>153.6</v>
      </c>
      <c r="D105" s="8">
        <v>311.7</v>
      </c>
      <c r="E105" s="23">
        <f t="shared" si="5"/>
        <v>202.9296875</v>
      </c>
    </row>
    <row r="106" spans="1:5" ht="18" customHeight="1" x14ac:dyDescent="0.25">
      <c r="A106" s="22">
        <v>3</v>
      </c>
      <c r="B106" s="16" t="s">
        <v>71</v>
      </c>
      <c r="C106" s="8">
        <v>59.4</v>
      </c>
      <c r="D106" s="8">
        <v>36</v>
      </c>
      <c r="E106" s="23">
        <f t="shared" si="5"/>
        <v>60.606060606060609</v>
      </c>
    </row>
    <row r="107" spans="1:5" ht="18" customHeight="1" x14ac:dyDescent="0.25">
      <c r="A107" s="22">
        <v>4</v>
      </c>
      <c r="B107" s="16" t="s">
        <v>72</v>
      </c>
      <c r="C107" s="8">
        <v>30.8</v>
      </c>
      <c r="D107" s="8">
        <v>44</v>
      </c>
      <c r="E107" s="23">
        <f t="shared" si="5"/>
        <v>142.85714285714286</v>
      </c>
    </row>
    <row r="108" spans="1:5" ht="18" customHeight="1" x14ac:dyDescent="0.25">
      <c r="A108" s="22">
        <v>5</v>
      </c>
      <c r="B108" s="16" t="s">
        <v>73</v>
      </c>
      <c r="C108" s="8">
        <v>22</v>
      </c>
      <c r="D108" s="8">
        <v>29.299999999999997</v>
      </c>
      <c r="E108" s="23">
        <f t="shared" si="5"/>
        <v>133.18181818181819</v>
      </c>
    </row>
    <row r="109" spans="1:5" ht="18" customHeight="1" x14ac:dyDescent="0.25">
      <c r="A109" s="22">
        <v>6</v>
      </c>
      <c r="B109" s="16" t="s">
        <v>74</v>
      </c>
      <c r="C109" s="8">
        <v>594.79999999999995</v>
      </c>
      <c r="D109" s="8">
        <v>874.1</v>
      </c>
      <c r="E109" s="23">
        <f t="shared" si="5"/>
        <v>146.95696032279758</v>
      </c>
    </row>
    <row r="110" spans="1:5" ht="18" customHeight="1" x14ac:dyDescent="0.25">
      <c r="A110" s="22">
        <v>7</v>
      </c>
      <c r="B110" s="16" t="s">
        <v>75</v>
      </c>
      <c r="C110" s="8">
        <v>41</v>
      </c>
      <c r="D110" s="8">
        <v>43</v>
      </c>
      <c r="E110" s="23">
        <f t="shared" si="5"/>
        <v>104.8780487804878</v>
      </c>
    </row>
    <row r="111" spans="1:5" ht="18" customHeight="1" x14ac:dyDescent="0.25">
      <c r="A111" s="22">
        <v>8</v>
      </c>
      <c r="B111" s="16" t="s">
        <v>76</v>
      </c>
      <c r="C111" s="8">
        <v>41.3</v>
      </c>
      <c r="D111" s="8">
        <v>46.6</v>
      </c>
      <c r="E111" s="23">
        <f t="shared" si="5"/>
        <v>112.83292978208233</v>
      </c>
    </row>
    <row r="112" spans="1:5" ht="18" customHeight="1" x14ac:dyDescent="0.25">
      <c r="A112" s="22">
        <v>9</v>
      </c>
      <c r="B112" s="16" t="s">
        <v>77</v>
      </c>
      <c r="C112" s="8">
        <v>88.8</v>
      </c>
      <c r="D112" s="8">
        <v>593.79999999999995</v>
      </c>
      <c r="E112" s="23">
        <f t="shared" si="5"/>
        <v>668.6936936936936</v>
      </c>
    </row>
    <row r="113" spans="1:7" ht="18" customHeight="1" x14ac:dyDescent="0.25">
      <c r="A113" s="22">
        <v>10</v>
      </c>
      <c r="B113" s="16" t="s">
        <v>78</v>
      </c>
      <c r="C113" s="8">
        <v>17.600000000000001</v>
      </c>
      <c r="D113" s="8">
        <v>18.7</v>
      </c>
      <c r="E113" s="23">
        <f t="shared" si="5"/>
        <v>106.24999999999997</v>
      </c>
    </row>
    <row r="114" spans="1:7" ht="18" customHeight="1" x14ac:dyDescent="0.25">
      <c r="A114" s="22">
        <v>11</v>
      </c>
      <c r="B114" s="16" t="s">
        <v>79</v>
      </c>
      <c r="C114" s="8">
        <v>108.8</v>
      </c>
      <c r="D114" s="8">
        <v>111</v>
      </c>
      <c r="E114" s="23">
        <f t="shared" si="5"/>
        <v>102.02205882352942</v>
      </c>
    </row>
    <row r="115" spans="1:7" ht="18" customHeight="1" x14ac:dyDescent="0.25">
      <c r="A115" s="22">
        <v>12</v>
      </c>
      <c r="B115" s="16" t="s">
        <v>80</v>
      </c>
      <c r="C115" s="8">
        <v>0</v>
      </c>
      <c r="D115" s="8">
        <v>0</v>
      </c>
      <c r="E115" s="23">
        <v>0</v>
      </c>
    </row>
    <row r="116" spans="1:7" s="12" customFormat="1" ht="18" customHeight="1" x14ac:dyDescent="0.25">
      <c r="A116" s="20"/>
      <c r="B116" s="18" t="s">
        <v>88</v>
      </c>
      <c r="C116" s="7">
        <f t="shared" ref="C116:D116" si="8">SUM(C117:C133)</f>
        <v>2071.9</v>
      </c>
      <c r="D116" s="7">
        <f t="shared" si="8"/>
        <v>2411.6</v>
      </c>
      <c r="E116" s="21">
        <f t="shared" si="5"/>
        <v>116.39557893720738</v>
      </c>
    </row>
    <row r="117" spans="1:7" ht="18" customHeight="1" x14ac:dyDescent="0.25">
      <c r="A117" s="22">
        <v>1</v>
      </c>
      <c r="B117" s="16" t="s">
        <v>103</v>
      </c>
      <c r="C117" s="8">
        <v>2.1</v>
      </c>
      <c r="D117" s="8">
        <v>0</v>
      </c>
      <c r="E117" s="23">
        <f t="shared" si="5"/>
        <v>0</v>
      </c>
    </row>
    <row r="118" spans="1:7" ht="18" customHeight="1" x14ac:dyDescent="0.25">
      <c r="A118" s="22">
        <v>2</v>
      </c>
      <c r="B118" s="16" t="s">
        <v>104</v>
      </c>
      <c r="C118" s="8">
        <v>0</v>
      </c>
      <c r="D118" s="8">
        <v>2</v>
      </c>
      <c r="E118" s="23">
        <v>100</v>
      </c>
    </row>
    <row r="119" spans="1:7" ht="18" customHeight="1" x14ac:dyDescent="0.25">
      <c r="A119" s="22"/>
      <c r="B119" s="17" t="s">
        <v>15</v>
      </c>
      <c r="C119" s="8"/>
      <c r="D119" s="8"/>
      <c r="E119" s="24"/>
    </row>
    <row r="120" spans="1:7" ht="18" customHeight="1" x14ac:dyDescent="0.25">
      <c r="A120" s="22">
        <v>3</v>
      </c>
      <c r="B120" s="16" t="s">
        <v>89</v>
      </c>
      <c r="C120" s="8">
        <v>45.100000000000009</v>
      </c>
      <c r="D120" s="8">
        <v>52.2</v>
      </c>
      <c r="E120" s="23">
        <f t="shared" si="5"/>
        <v>115.74279379157426</v>
      </c>
      <c r="G120" s="15"/>
    </row>
    <row r="121" spans="1:7" ht="18" customHeight="1" x14ac:dyDescent="0.25">
      <c r="A121" s="22">
        <v>4</v>
      </c>
      <c r="B121" s="16" t="s">
        <v>90</v>
      </c>
      <c r="C121" s="8">
        <v>35.400000000000006</v>
      </c>
      <c r="D121" s="8">
        <v>38.199999999999996</v>
      </c>
      <c r="E121" s="23">
        <f t="shared" si="5"/>
        <v>107.90960451977398</v>
      </c>
      <c r="G121" s="15"/>
    </row>
    <row r="122" spans="1:7" ht="18" customHeight="1" x14ac:dyDescent="0.25">
      <c r="A122" s="22">
        <v>5</v>
      </c>
      <c r="B122" s="16" t="s">
        <v>91</v>
      </c>
      <c r="C122" s="8">
        <v>117.4</v>
      </c>
      <c r="D122" s="8">
        <v>92.7</v>
      </c>
      <c r="E122" s="23">
        <f t="shared" si="5"/>
        <v>78.96081771720614</v>
      </c>
      <c r="G122" s="15"/>
    </row>
    <row r="123" spans="1:7" ht="18" customHeight="1" x14ac:dyDescent="0.25">
      <c r="A123" s="22">
        <v>6</v>
      </c>
      <c r="B123" s="16" t="s">
        <v>92</v>
      </c>
      <c r="C123" s="8">
        <v>106.1</v>
      </c>
      <c r="D123" s="8">
        <v>126.4</v>
      </c>
      <c r="E123" s="23">
        <f t="shared" si="5"/>
        <v>119.13289349670124</v>
      </c>
      <c r="G123" s="15"/>
    </row>
    <row r="124" spans="1:7" ht="18" customHeight="1" x14ac:dyDescent="0.25">
      <c r="A124" s="22">
        <v>7</v>
      </c>
      <c r="B124" s="16" t="s">
        <v>93</v>
      </c>
      <c r="C124" s="8">
        <v>776.7</v>
      </c>
      <c r="D124" s="8">
        <v>1020.3000000000001</v>
      </c>
      <c r="E124" s="23">
        <f t="shared" si="5"/>
        <v>131.363460795674</v>
      </c>
      <c r="G124" s="15"/>
    </row>
    <row r="125" spans="1:7" ht="18" customHeight="1" x14ac:dyDescent="0.25">
      <c r="A125" s="22">
        <v>8</v>
      </c>
      <c r="B125" s="16" t="s">
        <v>94</v>
      </c>
      <c r="C125" s="8">
        <v>0</v>
      </c>
      <c r="D125" s="8">
        <v>10</v>
      </c>
      <c r="E125" s="23">
        <v>100</v>
      </c>
      <c r="G125" s="15"/>
    </row>
    <row r="126" spans="1:7" ht="18" customHeight="1" x14ac:dyDescent="0.25">
      <c r="A126" s="22">
        <v>9</v>
      </c>
      <c r="B126" s="16" t="s">
        <v>95</v>
      </c>
      <c r="C126" s="8">
        <v>52.9</v>
      </c>
      <c r="D126" s="8">
        <v>147.20000000000002</v>
      </c>
      <c r="E126" s="23">
        <f t="shared" si="5"/>
        <v>278.26086956521743</v>
      </c>
      <c r="G126" s="15"/>
    </row>
    <row r="127" spans="1:7" ht="18" customHeight="1" x14ac:dyDescent="0.25">
      <c r="A127" s="22">
        <v>10</v>
      </c>
      <c r="B127" s="16" t="s">
        <v>96</v>
      </c>
      <c r="C127" s="8">
        <v>412.3</v>
      </c>
      <c r="D127" s="8">
        <v>417.8</v>
      </c>
      <c r="E127" s="23">
        <f t="shared" si="5"/>
        <v>101.33398011156925</v>
      </c>
      <c r="G127" s="15"/>
    </row>
    <row r="128" spans="1:7" ht="18" customHeight="1" x14ac:dyDescent="0.25">
      <c r="A128" s="22">
        <v>11</v>
      </c>
      <c r="B128" s="16" t="s">
        <v>97</v>
      </c>
      <c r="C128" s="8">
        <v>28.900000000000002</v>
      </c>
      <c r="D128" s="8">
        <v>155.5</v>
      </c>
      <c r="E128" s="23">
        <f t="shared" si="5"/>
        <v>538.06228373702413</v>
      </c>
      <c r="G128" s="15"/>
    </row>
    <row r="129" spans="1:7" ht="18" customHeight="1" x14ac:dyDescent="0.25">
      <c r="A129" s="22">
        <v>12</v>
      </c>
      <c r="B129" s="16" t="s">
        <v>98</v>
      </c>
      <c r="C129" s="8">
        <v>259.8</v>
      </c>
      <c r="D129" s="8">
        <v>277.39999999999998</v>
      </c>
      <c r="E129" s="23">
        <f t="shared" si="5"/>
        <v>106.77444187836795</v>
      </c>
      <c r="G129" s="15"/>
    </row>
    <row r="130" spans="1:7" ht="18" customHeight="1" x14ac:dyDescent="0.25">
      <c r="A130" s="22">
        <v>13</v>
      </c>
      <c r="B130" s="16" t="s">
        <v>99</v>
      </c>
      <c r="C130" s="8">
        <v>107.6</v>
      </c>
      <c r="D130" s="8">
        <v>41.2</v>
      </c>
      <c r="E130" s="23">
        <f t="shared" si="5"/>
        <v>38.28996282527882</v>
      </c>
      <c r="G130" s="15"/>
    </row>
    <row r="131" spans="1:7" ht="18" customHeight="1" x14ac:dyDescent="0.25">
      <c r="A131" s="22">
        <v>14</v>
      </c>
      <c r="B131" s="16" t="s">
        <v>100</v>
      </c>
      <c r="C131" s="8">
        <v>14</v>
      </c>
      <c r="D131" s="8">
        <v>11.1</v>
      </c>
      <c r="E131" s="23">
        <f t="shared" si="5"/>
        <v>79.285714285714278</v>
      </c>
      <c r="G131" s="15"/>
    </row>
    <row r="132" spans="1:7" ht="18" customHeight="1" x14ac:dyDescent="0.25">
      <c r="A132" s="22">
        <v>15</v>
      </c>
      <c r="B132" s="16" t="s">
        <v>101</v>
      </c>
      <c r="C132" s="8">
        <v>76.300000000000011</v>
      </c>
      <c r="D132" s="8">
        <v>17.600000000000001</v>
      </c>
      <c r="E132" s="23">
        <f t="shared" si="5"/>
        <v>23.066841415465266</v>
      </c>
      <c r="G132" s="15"/>
    </row>
    <row r="133" spans="1:7" ht="18" customHeight="1" x14ac:dyDescent="0.25">
      <c r="A133" s="22">
        <v>16</v>
      </c>
      <c r="B133" s="16" t="s">
        <v>102</v>
      </c>
      <c r="C133" s="8">
        <v>37.299999999999997</v>
      </c>
      <c r="D133" s="8">
        <v>2</v>
      </c>
      <c r="E133" s="23">
        <f t="shared" si="5"/>
        <v>5.3619302949061662</v>
      </c>
      <c r="G133" s="15"/>
    </row>
    <row r="134" spans="1:7" s="12" customFormat="1" ht="18" customHeight="1" x14ac:dyDescent="0.25">
      <c r="A134" s="20"/>
      <c r="B134" s="18" t="s">
        <v>105</v>
      </c>
      <c r="C134" s="7">
        <f t="shared" ref="C134:D134" si="9">SUM(C135:C150)</f>
        <v>1405.6999999999998</v>
      </c>
      <c r="D134" s="7">
        <f t="shared" si="9"/>
        <v>1498.5</v>
      </c>
      <c r="E134" s="21">
        <f t="shared" si="5"/>
        <v>106.60169310663727</v>
      </c>
    </row>
    <row r="135" spans="1:7" ht="18" customHeight="1" x14ac:dyDescent="0.25">
      <c r="A135" s="22">
        <v>1</v>
      </c>
      <c r="B135" s="16" t="s">
        <v>120</v>
      </c>
      <c r="C135" s="8">
        <v>0</v>
      </c>
      <c r="D135" s="8">
        <v>0</v>
      </c>
      <c r="E135" s="23">
        <v>0</v>
      </c>
    </row>
    <row r="136" spans="1:7" ht="18" customHeight="1" x14ac:dyDescent="0.25">
      <c r="A136" s="22"/>
      <c r="B136" s="17" t="s">
        <v>15</v>
      </c>
      <c r="C136" s="8"/>
      <c r="D136" s="8"/>
      <c r="E136" s="24"/>
    </row>
    <row r="137" spans="1:7" ht="18" customHeight="1" x14ac:dyDescent="0.25">
      <c r="A137" s="22">
        <v>2</v>
      </c>
      <c r="B137" s="16" t="s">
        <v>106</v>
      </c>
      <c r="C137" s="8">
        <v>6.3</v>
      </c>
      <c r="D137" s="8">
        <v>6.9</v>
      </c>
      <c r="E137" s="23">
        <f t="shared" si="5"/>
        <v>109.52380952380953</v>
      </c>
    </row>
    <row r="138" spans="1:7" ht="18" customHeight="1" x14ac:dyDescent="0.25">
      <c r="A138" s="22">
        <v>3</v>
      </c>
      <c r="B138" s="16" t="s">
        <v>107</v>
      </c>
      <c r="C138" s="8">
        <v>193.50000000000003</v>
      </c>
      <c r="D138" s="8">
        <v>209.5</v>
      </c>
      <c r="E138" s="23">
        <f t="shared" si="5"/>
        <v>108.26873385012918</v>
      </c>
    </row>
    <row r="139" spans="1:7" ht="18" customHeight="1" x14ac:dyDescent="0.25">
      <c r="A139" s="22">
        <v>4</v>
      </c>
      <c r="B139" s="16" t="s">
        <v>108</v>
      </c>
      <c r="C139" s="8">
        <v>30.4</v>
      </c>
      <c r="D139" s="8">
        <v>30.2</v>
      </c>
      <c r="E139" s="23">
        <f t="shared" ref="E139:E202" si="10">+D139/C139*100</f>
        <v>99.342105263157904</v>
      </c>
    </row>
    <row r="140" spans="1:7" ht="18" customHeight="1" x14ac:dyDescent="0.25">
      <c r="A140" s="22">
        <v>5</v>
      </c>
      <c r="B140" s="16" t="s">
        <v>109</v>
      </c>
      <c r="C140" s="8">
        <v>19.3</v>
      </c>
      <c r="D140" s="8">
        <v>19.899999999999999</v>
      </c>
      <c r="E140" s="23">
        <f t="shared" si="10"/>
        <v>103.10880829015542</v>
      </c>
    </row>
    <row r="141" spans="1:7" ht="18" customHeight="1" x14ac:dyDescent="0.25">
      <c r="A141" s="22">
        <v>6</v>
      </c>
      <c r="B141" s="16" t="s">
        <v>110</v>
      </c>
      <c r="C141" s="8">
        <v>77.500000000000014</v>
      </c>
      <c r="D141" s="8">
        <v>79.099999999999994</v>
      </c>
      <c r="E141" s="23">
        <f t="shared" si="10"/>
        <v>102.06451612903223</v>
      </c>
    </row>
    <row r="142" spans="1:7" ht="18" customHeight="1" x14ac:dyDescent="0.25">
      <c r="A142" s="22">
        <v>7</v>
      </c>
      <c r="B142" s="16" t="s">
        <v>111</v>
      </c>
      <c r="C142" s="8">
        <v>238.1</v>
      </c>
      <c r="D142" s="8">
        <v>260.5</v>
      </c>
      <c r="E142" s="23">
        <f t="shared" si="10"/>
        <v>109.40781184376314</v>
      </c>
    </row>
    <row r="143" spans="1:7" ht="18" customHeight="1" x14ac:dyDescent="0.25">
      <c r="A143" s="22">
        <v>8</v>
      </c>
      <c r="B143" s="16" t="s">
        <v>112</v>
      </c>
      <c r="C143" s="8">
        <v>180</v>
      </c>
      <c r="D143" s="8">
        <v>176.6</v>
      </c>
      <c r="E143" s="23">
        <f t="shared" si="10"/>
        <v>98.1111111111111</v>
      </c>
    </row>
    <row r="144" spans="1:7" ht="18" customHeight="1" x14ac:dyDescent="0.25">
      <c r="A144" s="22">
        <v>9</v>
      </c>
      <c r="B144" s="16" t="s">
        <v>113</v>
      </c>
      <c r="C144" s="8">
        <v>82.199999999999989</v>
      </c>
      <c r="D144" s="8">
        <v>118.3</v>
      </c>
      <c r="E144" s="23">
        <f t="shared" si="10"/>
        <v>143.91727493917276</v>
      </c>
    </row>
    <row r="145" spans="1:5" ht="18" customHeight="1" x14ac:dyDescent="0.25">
      <c r="A145" s="22">
        <v>10</v>
      </c>
      <c r="B145" s="16" t="s">
        <v>114</v>
      </c>
      <c r="C145" s="8">
        <v>63.6</v>
      </c>
      <c r="D145" s="8">
        <v>68.900000000000006</v>
      </c>
      <c r="E145" s="23">
        <f t="shared" si="10"/>
        <v>108.33333333333334</v>
      </c>
    </row>
    <row r="146" spans="1:5" ht="18" customHeight="1" x14ac:dyDescent="0.25">
      <c r="A146" s="22">
        <v>11</v>
      </c>
      <c r="B146" s="16" t="s">
        <v>115</v>
      </c>
      <c r="C146" s="8">
        <v>95.8</v>
      </c>
      <c r="D146" s="8">
        <v>104.5</v>
      </c>
      <c r="E146" s="23">
        <f t="shared" si="10"/>
        <v>109.08141962421712</v>
      </c>
    </row>
    <row r="147" spans="1:5" ht="18" customHeight="1" x14ac:dyDescent="0.25">
      <c r="A147" s="22">
        <v>12</v>
      </c>
      <c r="B147" s="16" t="s">
        <v>116</v>
      </c>
      <c r="C147" s="8">
        <v>146</v>
      </c>
      <c r="D147" s="8">
        <v>150.80000000000001</v>
      </c>
      <c r="E147" s="23">
        <f t="shared" si="10"/>
        <v>103.28767123287672</v>
      </c>
    </row>
    <row r="148" spans="1:5" ht="18" customHeight="1" x14ac:dyDescent="0.25">
      <c r="A148" s="22">
        <v>13</v>
      </c>
      <c r="B148" s="16" t="s">
        <v>117</v>
      </c>
      <c r="C148" s="8">
        <v>47.5</v>
      </c>
      <c r="D148" s="8">
        <v>49</v>
      </c>
      <c r="E148" s="23">
        <f t="shared" si="10"/>
        <v>103.15789473684211</v>
      </c>
    </row>
    <row r="149" spans="1:5" ht="18" customHeight="1" x14ac:dyDescent="0.25">
      <c r="A149" s="22">
        <v>14</v>
      </c>
      <c r="B149" s="16" t="s">
        <v>118</v>
      </c>
      <c r="C149" s="8">
        <v>62.1</v>
      </c>
      <c r="D149" s="8">
        <v>62.599999999999994</v>
      </c>
      <c r="E149" s="23">
        <f t="shared" si="10"/>
        <v>100.80515297906601</v>
      </c>
    </row>
    <row r="150" spans="1:5" ht="18" customHeight="1" x14ac:dyDescent="0.25">
      <c r="A150" s="22">
        <v>15</v>
      </c>
      <c r="B150" s="16" t="s">
        <v>119</v>
      </c>
      <c r="C150" s="8">
        <v>163.4</v>
      </c>
      <c r="D150" s="8">
        <v>161.70000000000002</v>
      </c>
      <c r="E150" s="23">
        <f t="shared" si="10"/>
        <v>98.959608323133423</v>
      </c>
    </row>
    <row r="151" spans="1:5" s="12" customFormat="1" ht="18" customHeight="1" x14ac:dyDescent="0.25">
      <c r="A151" s="20"/>
      <c r="B151" s="18" t="s">
        <v>132</v>
      </c>
      <c r="C151" s="7">
        <f t="shared" ref="C151:D151" si="11">SUM(C152:C163)</f>
        <v>3128</v>
      </c>
      <c r="D151" s="7">
        <f t="shared" si="11"/>
        <v>3725.0000000000005</v>
      </c>
      <c r="E151" s="21">
        <f t="shared" si="10"/>
        <v>119.08567774936063</v>
      </c>
    </row>
    <row r="152" spans="1:5" ht="18" customHeight="1" x14ac:dyDescent="0.25">
      <c r="A152" s="22">
        <v>1</v>
      </c>
      <c r="B152" s="19" t="s">
        <v>129</v>
      </c>
      <c r="C152" s="8">
        <v>2.5</v>
      </c>
      <c r="D152" s="8">
        <v>9.1999999999999993</v>
      </c>
      <c r="E152" s="23">
        <f t="shared" si="10"/>
        <v>368</v>
      </c>
    </row>
    <row r="153" spans="1:5" ht="18" customHeight="1" x14ac:dyDescent="0.25">
      <c r="A153" s="22">
        <v>2</v>
      </c>
      <c r="B153" s="19" t="s">
        <v>130</v>
      </c>
      <c r="C153" s="8">
        <v>0.3</v>
      </c>
      <c r="D153" s="8">
        <v>0</v>
      </c>
      <c r="E153" s="23">
        <f t="shared" si="10"/>
        <v>0</v>
      </c>
    </row>
    <row r="154" spans="1:5" ht="18" customHeight="1" x14ac:dyDescent="0.25">
      <c r="A154" s="22">
        <v>3</v>
      </c>
      <c r="B154" s="19" t="s">
        <v>131</v>
      </c>
      <c r="C154" s="8">
        <v>0.8</v>
      </c>
      <c r="D154" s="8">
        <v>1.8</v>
      </c>
      <c r="E154" s="23">
        <f t="shared" si="10"/>
        <v>225</v>
      </c>
    </row>
    <row r="155" spans="1:5" ht="18" customHeight="1" x14ac:dyDescent="0.25">
      <c r="A155" s="22"/>
      <c r="B155" s="17" t="s">
        <v>15</v>
      </c>
      <c r="C155" s="8"/>
      <c r="D155" s="8"/>
      <c r="E155" s="24"/>
    </row>
    <row r="156" spans="1:5" ht="18" customHeight="1" x14ac:dyDescent="0.25">
      <c r="A156" s="22">
        <v>4</v>
      </c>
      <c r="B156" s="16" t="s">
        <v>121</v>
      </c>
      <c r="C156" s="8">
        <v>98.3</v>
      </c>
      <c r="D156" s="8">
        <v>119.5</v>
      </c>
      <c r="E156" s="23">
        <f t="shared" si="10"/>
        <v>121.56663275686674</v>
      </c>
    </row>
    <row r="157" spans="1:5" ht="18" customHeight="1" x14ac:dyDescent="0.25">
      <c r="A157" s="22">
        <v>5</v>
      </c>
      <c r="B157" s="16" t="s">
        <v>122</v>
      </c>
      <c r="C157" s="8">
        <v>128.6</v>
      </c>
      <c r="D157" s="8">
        <v>176.39999999999998</v>
      </c>
      <c r="E157" s="23">
        <f t="shared" si="10"/>
        <v>137.16951788491446</v>
      </c>
    </row>
    <row r="158" spans="1:5" ht="18" customHeight="1" x14ac:dyDescent="0.25">
      <c r="A158" s="22">
        <v>6</v>
      </c>
      <c r="B158" s="16" t="s">
        <v>123</v>
      </c>
      <c r="C158" s="8">
        <v>153.4</v>
      </c>
      <c r="D158" s="8">
        <v>215.6</v>
      </c>
      <c r="E158" s="23">
        <f t="shared" si="10"/>
        <v>140.54758800521512</v>
      </c>
    </row>
    <row r="159" spans="1:5" ht="18" customHeight="1" x14ac:dyDescent="0.25">
      <c r="A159" s="22">
        <v>7</v>
      </c>
      <c r="B159" s="16" t="s">
        <v>124</v>
      </c>
      <c r="C159" s="8">
        <v>128</v>
      </c>
      <c r="D159" s="8">
        <v>195.2</v>
      </c>
      <c r="E159" s="23">
        <f t="shared" si="10"/>
        <v>152.5</v>
      </c>
    </row>
    <row r="160" spans="1:5" ht="18" customHeight="1" x14ac:dyDescent="0.25">
      <c r="A160" s="22">
        <v>8</v>
      </c>
      <c r="B160" s="16" t="s">
        <v>125</v>
      </c>
      <c r="C160" s="8">
        <v>68.900000000000006</v>
      </c>
      <c r="D160" s="8">
        <v>72.5</v>
      </c>
      <c r="E160" s="23">
        <f t="shared" si="10"/>
        <v>105.22496371552974</v>
      </c>
    </row>
    <row r="161" spans="1:5" ht="18" customHeight="1" x14ac:dyDescent="0.25">
      <c r="A161" s="22">
        <v>9</v>
      </c>
      <c r="B161" s="16" t="s">
        <v>126</v>
      </c>
      <c r="C161" s="8">
        <v>2244.1999999999998</v>
      </c>
      <c r="D161" s="8">
        <v>2580.4</v>
      </c>
      <c r="E161" s="23">
        <f t="shared" si="10"/>
        <v>114.98083949737101</v>
      </c>
    </row>
    <row r="162" spans="1:5" ht="18" customHeight="1" x14ac:dyDescent="0.25">
      <c r="A162" s="22">
        <v>10</v>
      </c>
      <c r="B162" s="16" t="s">
        <v>127</v>
      </c>
      <c r="C162" s="8">
        <v>96.2</v>
      </c>
      <c r="D162" s="8">
        <v>101.1</v>
      </c>
      <c r="E162" s="23">
        <f t="shared" si="10"/>
        <v>105.0935550935551</v>
      </c>
    </row>
    <row r="163" spans="1:5" ht="18" customHeight="1" x14ac:dyDescent="0.25">
      <c r="A163" s="22">
        <v>11</v>
      </c>
      <c r="B163" s="16" t="s">
        <v>128</v>
      </c>
      <c r="C163" s="8">
        <v>206.8</v>
      </c>
      <c r="D163" s="8">
        <v>253.3</v>
      </c>
      <c r="E163" s="23">
        <f t="shared" si="10"/>
        <v>122.48549323017409</v>
      </c>
    </row>
    <row r="164" spans="1:5" s="12" customFormat="1" ht="18" customHeight="1" x14ac:dyDescent="0.25">
      <c r="A164" s="20"/>
      <c r="B164" s="18" t="s">
        <v>133</v>
      </c>
      <c r="C164" s="7">
        <f t="shared" ref="C164:D164" si="12">SUM(C165:C188)</f>
        <v>4958.2</v>
      </c>
      <c r="D164" s="7">
        <f t="shared" si="12"/>
        <v>4977.3999999999996</v>
      </c>
      <c r="E164" s="21">
        <f t="shared" si="10"/>
        <v>100.38723730386027</v>
      </c>
    </row>
    <row r="165" spans="1:5" ht="18" customHeight="1" x14ac:dyDescent="0.25">
      <c r="A165" s="22">
        <v>1</v>
      </c>
      <c r="B165" s="16" t="s">
        <v>150</v>
      </c>
      <c r="C165" s="8">
        <v>15</v>
      </c>
      <c r="D165" s="8">
        <v>0</v>
      </c>
      <c r="E165" s="23">
        <f t="shared" si="10"/>
        <v>0</v>
      </c>
    </row>
    <row r="166" spans="1:5" ht="18" customHeight="1" x14ac:dyDescent="0.25">
      <c r="A166" s="22">
        <v>2</v>
      </c>
      <c r="B166" s="16" t="s">
        <v>151</v>
      </c>
      <c r="C166" s="8">
        <v>40</v>
      </c>
      <c r="D166" s="8">
        <v>0</v>
      </c>
      <c r="E166" s="23">
        <f t="shared" si="10"/>
        <v>0</v>
      </c>
    </row>
    <row r="167" spans="1:5" ht="18" customHeight="1" x14ac:dyDescent="0.25">
      <c r="A167" s="22">
        <v>3</v>
      </c>
      <c r="B167" s="16" t="s">
        <v>152</v>
      </c>
      <c r="C167" s="8">
        <v>8.3000000000000007</v>
      </c>
      <c r="D167" s="8">
        <v>4.4000000000000004</v>
      </c>
      <c r="E167" s="23">
        <f t="shared" si="10"/>
        <v>53.01204819277109</v>
      </c>
    </row>
    <row r="168" spans="1:5" ht="18" customHeight="1" x14ac:dyDescent="0.25">
      <c r="A168" s="22">
        <v>4</v>
      </c>
      <c r="B168" s="16" t="s">
        <v>153</v>
      </c>
      <c r="C168" s="8">
        <v>0</v>
      </c>
      <c r="D168" s="8">
        <v>0</v>
      </c>
      <c r="E168" s="23">
        <v>0</v>
      </c>
    </row>
    <row r="169" spans="1:5" ht="18" customHeight="1" x14ac:dyDescent="0.25">
      <c r="A169" s="22">
        <v>5</v>
      </c>
      <c r="B169" s="16" t="s">
        <v>154</v>
      </c>
      <c r="C169" s="8">
        <v>0</v>
      </c>
      <c r="D169" s="8">
        <v>0</v>
      </c>
      <c r="E169" s="23">
        <v>0</v>
      </c>
    </row>
    <row r="170" spans="1:5" ht="18" customHeight="1" x14ac:dyDescent="0.25">
      <c r="A170" s="22">
        <v>6</v>
      </c>
      <c r="B170" s="16" t="s">
        <v>155</v>
      </c>
      <c r="C170" s="8">
        <v>0</v>
      </c>
      <c r="D170" s="8">
        <v>0</v>
      </c>
      <c r="E170" s="23">
        <v>0</v>
      </c>
    </row>
    <row r="171" spans="1:5" ht="18" customHeight="1" x14ac:dyDescent="0.25">
      <c r="A171" s="22">
        <v>7</v>
      </c>
      <c r="B171" s="16" t="s">
        <v>156</v>
      </c>
      <c r="C171" s="8">
        <v>0</v>
      </c>
      <c r="D171" s="8">
        <v>0</v>
      </c>
      <c r="E171" s="23">
        <v>0</v>
      </c>
    </row>
    <row r="172" spans="1:5" ht="18" customHeight="1" x14ac:dyDescent="0.25">
      <c r="A172" s="22"/>
      <c r="B172" s="17" t="s">
        <v>15</v>
      </c>
      <c r="C172" s="8"/>
      <c r="D172" s="8"/>
      <c r="E172" s="24"/>
    </row>
    <row r="173" spans="1:5" ht="18" customHeight="1" x14ac:dyDescent="0.25">
      <c r="A173" s="22">
        <v>8</v>
      </c>
      <c r="B173" s="16" t="s">
        <v>134</v>
      </c>
      <c r="C173" s="8">
        <v>87.43</v>
      </c>
      <c r="D173" s="8">
        <v>43.2</v>
      </c>
      <c r="E173" s="23">
        <f t="shared" si="10"/>
        <v>49.410957337298413</v>
      </c>
    </row>
    <row r="174" spans="1:5" ht="18" customHeight="1" x14ac:dyDescent="0.25">
      <c r="A174" s="22">
        <v>9</v>
      </c>
      <c r="B174" s="16" t="s">
        <v>135</v>
      </c>
      <c r="C174" s="8">
        <v>42.22</v>
      </c>
      <c r="D174" s="8">
        <v>17.600000000000001</v>
      </c>
      <c r="E174" s="23">
        <f t="shared" si="10"/>
        <v>41.686404547607772</v>
      </c>
    </row>
    <row r="175" spans="1:5" ht="18" customHeight="1" x14ac:dyDescent="0.25">
      <c r="A175" s="22">
        <v>10</v>
      </c>
      <c r="B175" s="16" t="s">
        <v>136</v>
      </c>
      <c r="C175" s="8">
        <v>275.5</v>
      </c>
      <c r="D175" s="8">
        <v>123.7</v>
      </c>
      <c r="E175" s="23">
        <f t="shared" si="10"/>
        <v>44.900181488203266</v>
      </c>
    </row>
    <row r="176" spans="1:5" ht="18" customHeight="1" x14ac:dyDescent="0.25">
      <c r="A176" s="22">
        <v>11</v>
      </c>
      <c r="B176" s="16" t="s">
        <v>137</v>
      </c>
      <c r="C176" s="8">
        <v>41.78</v>
      </c>
      <c r="D176" s="8">
        <v>17.2</v>
      </c>
      <c r="E176" s="23">
        <f t="shared" si="10"/>
        <v>41.168022977501195</v>
      </c>
    </row>
    <row r="177" spans="1:5" ht="18" customHeight="1" x14ac:dyDescent="0.25">
      <c r="A177" s="22">
        <v>12</v>
      </c>
      <c r="B177" s="16" t="s">
        <v>138</v>
      </c>
      <c r="C177" s="8">
        <v>306.72000000000003</v>
      </c>
      <c r="D177" s="8">
        <v>22.7</v>
      </c>
      <c r="E177" s="23">
        <f t="shared" si="10"/>
        <v>7.4008868022952523</v>
      </c>
    </row>
    <row r="178" spans="1:5" ht="18" customHeight="1" x14ac:dyDescent="0.25">
      <c r="A178" s="22">
        <v>13</v>
      </c>
      <c r="B178" s="16" t="s">
        <v>139</v>
      </c>
      <c r="C178" s="8">
        <v>2657.61</v>
      </c>
      <c r="D178" s="8">
        <v>1497.8000000000002</v>
      </c>
      <c r="E178" s="23">
        <f t="shared" si="10"/>
        <v>56.358908944502772</v>
      </c>
    </row>
    <row r="179" spans="1:5" ht="18" customHeight="1" x14ac:dyDescent="0.25">
      <c r="A179" s="22">
        <v>14</v>
      </c>
      <c r="B179" s="16" t="s">
        <v>140</v>
      </c>
      <c r="C179" s="8">
        <v>60.49</v>
      </c>
      <c r="D179" s="8">
        <v>259.40000000000003</v>
      </c>
      <c r="E179" s="23">
        <f t="shared" si="10"/>
        <v>428.83121177054068</v>
      </c>
    </row>
    <row r="180" spans="1:5" ht="18" customHeight="1" x14ac:dyDescent="0.25">
      <c r="A180" s="22">
        <v>15</v>
      </c>
      <c r="B180" s="16" t="s">
        <v>141</v>
      </c>
      <c r="C180" s="8">
        <v>26.2</v>
      </c>
      <c r="D180" s="8">
        <v>19.399999999999999</v>
      </c>
      <c r="E180" s="23">
        <f t="shared" si="10"/>
        <v>74.045801526717554</v>
      </c>
    </row>
    <row r="181" spans="1:5" ht="18" customHeight="1" x14ac:dyDescent="0.25">
      <c r="A181" s="22">
        <v>16</v>
      </c>
      <c r="B181" s="16" t="s">
        <v>142</v>
      </c>
      <c r="C181" s="8">
        <v>36.92</v>
      </c>
      <c r="D181" s="8">
        <v>26.900000000000002</v>
      </c>
      <c r="E181" s="23">
        <f t="shared" si="10"/>
        <v>72.86023835319611</v>
      </c>
    </row>
    <row r="182" spans="1:5" ht="18" customHeight="1" x14ac:dyDescent="0.25">
      <c r="A182" s="22">
        <v>17</v>
      </c>
      <c r="B182" s="16" t="s">
        <v>143</v>
      </c>
      <c r="C182" s="8">
        <v>0</v>
      </c>
      <c r="D182" s="8">
        <v>0</v>
      </c>
      <c r="E182" s="23">
        <v>0</v>
      </c>
    </row>
    <row r="183" spans="1:5" ht="18" customHeight="1" x14ac:dyDescent="0.25">
      <c r="A183" s="22">
        <v>18</v>
      </c>
      <c r="B183" s="16" t="s">
        <v>144</v>
      </c>
      <c r="C183" s="8">
        <v>160.94999999999999</v>
      </c>
      <c r="D183" s="8">
        <v>36.4</v>
      </c>
      <c r="E183" s="23">
        <f t="shared" si="10"/>
        <v>22.615719167443306</v>
      </c>
    </row>
    <row r="184" spans="1:5" ht="18" customHeight="1" x14ac:dyDescent="0.25">
      <c r="A184" s="22">
        <v>19</v>
      </c>
      <c r="B184" s="16" t="s">
        <v>145</v>
      </c>
      <c r="C184" s="8">
        <v>764.12</v>
      </c>
      <c r="D184" s="8">
        <v>725.8</v>
      </c>
      <c r="E184" s="23">
        <f t="shared" si="10"/>
        <v>94.985080877349105</v>
      </c>
    </row>
    <row r="185" spans="1:5" ht="18" customHeight="1" x14ac:dyDescent="0.25">
      <c r="A185" s="22">
        <v>20</v>
      </c>
      <c r="B185" s="16" t="s">
        <v>146</v>
      </c>
      <c r="C185" s="8">
        <v>261.56</v>
      </c>
      <c r="D185" s="8">
        <v>632.20000000000005</v>
      </c>
      <c r="E185" s="23">
        <f t="shared" si="10"/>
        <v>241.70362440740175</v>
      </c>
    </row>
    <row r="186" spans="1:5" ht="18" customHeight="1" x14ac:dyDescent="0.25">
      <c r="A186" s="22">
        <v>21</v>
      </c>
      <c r="B186" s="16" t="s">
        <v>147</v>
      </c>
      <c r="C186" s="8">
        <v>128.4</v>
      </c>
      <c r="D186" s="8">
        <v>1507.3</v>
      </c>
      <c r="E186" s="23">
        <f t="shared" si="10"/>
        <v>1173.9096573208722</v>
      </c>
    </row>
    <row r="187" spans="1:5" ht="18" customHeight="1" x14ac:dyDescent="0.25">
      <c r="A187" s="22">
        <v>22</v>
      </c>
      <c r="B187" s="16" t="s">
        <v>148</v>
      </c>
      <c r="C187" s="8">
        <v>45</v>
      </c>
      <c r="D187" s="8">
        <v>43.4</v>
      </c>
      <c r="E187" s="23">
        <f t="shared" si="10"/>
        <v>96.444444444444443</v>
      </c>
    </row>
    <row r="188" spans="1:5" ht="18" customHeight="1" x14ac:dyDescent="0.25">
      <c r="A188" s="22">
        <v>23</v>
      </c>
      <c r="B188" s="16" t="s">
        <v>149</v>
      </c>
      <c r="C188" s="8">
        <v>0</v>
      </c>
      <c r="D188" s="8">
        <v>0</v>
      </c>
      <c r="E188" s="23">
        <v>0</v>
      </c>
    </row>
    <row r="189" spans="1:5" s="12" customFormat="1" ht="18" customHeight="1" x14ac:dyDescent="0.25">
      <c r="A189" s="20"/>
      <c r="B189" s="18" t="s">
        <v>176</v>
      </c>
      <c r="C189" s="7">
        <f t="shared" ref="C189:D189" si="13">SUM(C190:C209)</f>
        <v>3231.1000000000004</v>
      </c>
      <c r="D189" s="7">
        <f t="shared" si="13"/>
        <v>3273.8999999999996</v>
      </c>
      <c r="E189" s="21">
        <f t="shared" si="10"/>
        <v>101.32462628826093</v>
      </c>
    </row>
    <row r="190" spans="1:5" ht="18" customHeight="1" x14ac:dyDescent="0.25">
      <c r="A190" s="22">
        <v>1</v>
      </c>
      <c r="B190" s="16" t="s">
        <v>172</v>
      </c>
      <c r="C190" s="8">
        <v>23.3</v>
      </c>
      <c r="D190" s="8">
        <v>19.5</v>
      </c>
      <c r="E190" s="23">
        <f t="shared" si="10"/>
        <v>83.690987124463518</v>
      </c>
    </row>
    <row r="191" spans="1:5" ht="18" customHeight="1" x14ac:dyDescent="0.25">
      <c r="A191" s="22">
        <v>2</v>
      </c>
      <c r="B191" s="16" t="s">
        <v>173</v>
      </c>
      <c r="C191" s="8">
        <v>0</v>
      </c>
      <c r="D191" s="8">
        <v>0</v>
      </c>
      <c r="E191" s="23">
        <v>0</v>
      </c>
    </row>
    <row r="192" spans="1:5" ht="18" customHeight="1" x14ac:dyDescent="0.25">
      <c r="A192" s="22">
        <v>3</v>
      </c>
      <c r="B192" s="16" t="s">
        <v>174</v>
      </c>
      <c r="C192" s="8">
        <v>8.6999999999999993</v>
      </c>
      <c r="D192" s="8">
        <v>11.3</v>
      </c>
      <c r="E192" s="23">
        <f t="shared" si="10"/>
        <v>129.88505747126439</v>
      </c>
    </row>
    <row r="193" spans="1:5" ht="18" customHeight="1" x14ac:dyDescent="0.25">
      <c r="A193" s="22">
        <v>4</v>
      </c>
      <c r="B193" s="16" t="s">
        <v>175</v>
      </c>
      <c r="C193" s="8">
        <v>0</v>
      </c>
      <c r="D193" s="8">
        <v>0</v>
      </c>
      <c r="E193" s="23">
        <v>0</v>
      </c>
    </row>
    <row r="194" spans="1:5" ht="18" customHeight="1" x14ac:dyDescent="0.25">
      <c r="A194" s="22"/>
      <c r="B194" s="17" t="s">
        <v>15</v>
      </c>
      <c r="C194" s="8"/>
      <c r="D194" s="8"/>
      <c r="E194" s="24"/>
    </row>
    <row r="195" spans="1:5" ht="18" customHeight="1" x14ac:dyDescent="0.25">
      <c r="A195" s="22">
        <v>5</v>
      </c>
      <c r="B195" s="16" t="s">
        <v>157</v>
      </c>
      <c r="C195" s="8">
        <v>265.3</v>
      </c>
      <c r="D195" s="8">
        <v>274.10000000000002</v>
      </c>
      <c r="E195" s="23">
        <f t="shared" si="10"/>
        <v>103.31699962306824</v>
      </c>
    </row>
    <row r="196" spans="1:5" ht="18" customHeight="1" x14ac:dyDescent="0.25">
      <c r="A196" s="22">
        <v>6</v>
      </c>
      <c r="B196" s="16" t="s">
        <v>158</v>
      </c>
      <c r="C196" s="8">
        <v>31.2</v>
      </c>
      <c r="D196" s="8">
        <v>42.9</v>
      </c>
      <c r="E196" s="23">
        <f t="shared" si="10"/>
        <v>137.5</v>
      </c>
    </row>
    <row r="197" spans="1:5" ht="18" customHeight="1" x14ac:dyDescent="0.25">
      <c r="A197" s="22">
        <v>7</v>
      </c>
      <c r="B197" s="16" t="s">
        <v>159</v>
      </c>
      <c r="C197" s="8">
        <v>490.2</v>
      </c>
      <c r="D197" s="8">
        <v>490.2</v>
      </c>
      <c r="E197" s="23">
        <f t="shared" si="10"/>
        <v>100</v>
      </c>
    </row>
    <row r="198" spans="1:5" ht="18" customHeight="1" x14ac:dyDescent="0.25">
      <c r="A198" s="22">
        <v>8</v>
      </c>
      <c r="B198" s="16" t="s">
        <v>160</v>
      </c>
      <c r="C198" s="8">
        <v>156.19999999999999</v>
      </c>
      <c r="D198" s="8">
        <v>162.20000000000002</v>
      </c>
      <c r="E198" s="23">
        <f t="shared" si="10"/>
        <v>103.84122919334189</v>
      </c>
    </row>
    <row r="199" spans="1:5" ht="18" customHeight="1" x14ac:dyDescent="0.25">
      <c r="A199" s="22">
        <v>9</v>
      </c>
      <c r="B199" s="16" t="s">
        <v>161</v>
      </c>
      <c r="C199" s="8">
        <v>612.6</v>
      </c>
      <c r="D199" s="8">
        <v>745.69999999999993</v>
      </c>
      <c r="E199" s="23">
        <f t="shared" si="10"/>
        <v>121.72706496898465</v>
      </c>
    </row>
    <row r="200" spans="1:5" ht="18" customHeight="1" x14ac:dyDescent="0.25">
      <c r="A200" s="22">
        <v>10</v>
      </c>
      <c r="B200" s="16" t="s">
        <v>162</v>
      </c>
      <c r="C200" s="8">
        <v>46.1</v>
      </c>
      <c r="D200" s="8">
        <v>64.099999999999994</v>
      </c>
      <c r="E200" s="23">
        <f t="shared" si="10"/>
        <v>139.04555314533619</v>
      </c>
    </row>
    <row r="201" spans="1:5" ht="18" customHeight="1" x14ac:dyDescent="0.25">
      <c r="A201" s="22">
        <v>11</v>
      </c>
      <c r="B201" s="16" t="s">
        <v>163</v>
      </c>
      <c r="C201" s="8">
        <v>347</v>
      </c>
      <c r="D201" s="8">
        <v>340.3</v>
      </c>
      <c r="E201" s="23">
        <f t="shared" si="10"/>
        <v>98.069164265129686</v>
      </c>
    </row>
    <row r="202" spans="1:5" ht="18" customHeight="1" x14ac:dyDescent="0.25">
      <c r="A202" s="22">
        <v>12</v>
      </c>
      <c r="B202" s="16" t="s">
        <v>164</v>
      </c>
      <c r="C202" s="8">
        <v>96.3</v>
      </c>
      <c r="D202" s="8">
        <v>96.7</v>
      </c>
      <c r="E202" s="23">
        <f t="shared" si="10"/>
        <v>100.41536863966772</v>
      </c>
    </row>
    <row r="203" spans="1:5" ht="18" customHeight="1" x14ac:dyDescent="0.25">
      <c r="A203" s="22">
        <v>13</v>
      </c>
      <c r="B203" s="16" t="s">
        <v>165</v>
      </c>
      <c r="C203" s="8">
        <v>2.8</v>
      </c>
      <c r="D203" s="8">
        <v>1</v>
      </c>
      <c r="E203" s="23">
        <f t="shared" ref="E203:E224" si="14">+D203/C203*100</f>
        <v>35.714285714285715</v>
      </c>
    </row>
    <row r="204" spans="1:5" ht="18" customHeight="1" x14ac:dyDescent="0.25">
      <c r="A204" s="22">
        <v>14</v>
      </c>
      <c r="B204" s="16" t="s">
        <v>166</v>
      </c>
      <c r="C204" s="8">
        <v>37.299999999999997</v>
      </c>
      <c r="D204" s="8">
        <v>67.599999999999994</v>
      </c>
      <c r="E204" s="23">
        <f t="shared" si="14"/>
        <v>181.2332439678284</v>
      </c>
    </row>
    <row r="205" spans="1:5" ht="18" customHeight="1" x14ac:dyDescent="0.25">
      <c r="A205" s="22">
        <v>15</v>
      </c>
      <c r="B205" s="16" t="s">
        <v>167</v>
      </c>
      <c r="C205" s="8">
        <v>34.299999999999997</v>
      </c>
      <c r="D205" s="8">
        <v>26.7</v>
      </c>
      <c r="E205" s="23">
        <f t="shared" si="14"/>
        <v>77.842565597667644</v>
      </c>
    </row>
    <row r="206" spans="1:5" ht="18" customHeight="1" x14ac:dyDescent="0.25">
      <c r="A206" s="22">
        <v>16</v>
      </c>
      <c r="B206" s="16" t="s">
        <v>168</v>
      </c>
      <c r="C206" s="8">
        <v>14.1</v>
      </c>
      <c r="D206" s="8">
        <v>5.2</v>
      </c>
      <c r="E206" s="23">
        <f t="shared" si="14"/>
        <v>36.879432624113477</v>
      </c>
    </row>
    <row r="207" spans="1:5" ht="18" customHeight="1" x14ac:dyDescent="0.25">
      <c r="A207" s="22">
        <v>17</v>
      </c>
      <c r="B207" s="16" t="s">
        <v>169</v>
      </c>
      <c r="C207" s="8">
        <v>226.6</v>
      </c>
      <c r="D207" s="8">
        <v>230.6</v>
      </c>
      <c r="E207" s="23">
        <f t="shared" si="14"/>
        <v>101.76522506619594</v>
      </c>
    </row>
    <row r="208" spans="1:5" ht="18" customHeight="1" x14ac:dyDescent="0.25">
      <c r="A208" s="22">
        <v>18</v>
      </c>
      <c r="B208" s="16" t="s">
        <v>170</v>
      </c>
      <c r="C208" s="8">
        <v>378</v>
      </c>
      <c r="D208" s="8">
        <v>378.9</v>
      </c>
      <c r="E208" s="23">
        <f t="shared" si="14"/>
        <v>100.23809523809524</v>
      </c>
    </row>
    <row r="209" spans="1:5" ht="18" customHeight="1" x14ac:dyDescent="0.25">
      <c r="A209" s="22">
        <v>19</v>
      </c>
      <c r="B209" s="16" t="s">
        <v>171</v>
      </c>
      <c r="C209" s="8">
        <v>461.1</v>
      </c>
      <c r="D209" s="8">
        <v>316.89999999999998</v>
      </c>
      <c r="E209" s="23">
        <f t="shared" si="14"/>
        <v>68.726957276078934</v>
      </c>
    </row>
    <row r="210" spans="1:5" s="12" customFormat="1" ht="18" customHeight="1" x14ac:dyDescent="0.25">
      <c r="A210" s="20"/>
      <c r="B210" s="18" t="s">
        <v>177</v>
      </c>
      <c r="C210" s="7">
        <f t="shared" ref="C210:D210" si="15">SUM(C211:C224)</f>
        <v>6550.6</v>
      </c>
      <c r="D210" s="7">
        <f t="shared" si="15"/>
        <v>7679.5</v>
      </c>
      <c r="E210" s="21">
        <f t="shared" si="14"/>
        <v>117.23353585931061</v>
      </c>
    </row>
    <row r="211" spans="1:5" ht="18" customHeight="1" x14ac:dyDescent="0.25">
      <c r="A211" s="22">
        <v>1</v>
      </c>
      <c r="B211" s="16" t="s">
        <v>189</v>
      </c>
      <c r="C211" s="8">
        <v>0.2</v>
      </c>
      <c r="D211" s="8">
        <v>2.1</v>
      </c>
      <c r="E211" s="23">
        <f t="shared" si="14"/>
        <v>1050</v>
      </c>
    </row>
    <row r="212" spans="1:5" ht="18" customHeight="1" x14ac:dyDescent="0.25">
      <c r="A212" s="22">
        <v>2</v>
      </c>
      <c r="B212" s="16" t="s">
        <v>190</v>
      </c>
      <c r="C212" s="8">
        <v>0</v>
      </c>
      <c r="D212" s="8">
        <v>0</v>
      </c>
      <c r="E212" s="23">
        <v>0</v>
      </c>
    </row>
    <row r="213" spans="1:5" ht="18" customHeight="1" x14ac:dyDescent="0.25">
      <c r="A213" s="22"/>
      <c r="B213" s="17" t="s">
        <v>15</v>
      </c>
      <c r="C213" s="8"/>
      <c r="D213" s="8"/>
      <c r="E213" s="24"/>
    </row>
    <row r="214" spans="1:5" ht="18" customHeight="1" x14ac:dyDescent="0.25">
      <c r="A214" s="22">
        <v>3</v>
      </c>
      <c r="B214" s="16" t="s">
        <v>178</v>
      </c>
      <c r="C214" s="8">
        <v>855</v>
      </c>
      <c r="D214" s="8">
        <v>1065.8999999999999</v>
      </c>
      <c r="E214" s="23">
        <f t="shared" si="14"/>
        <v>124.66666666666666</v>
      </c>
    </row>
    <row r="215" spans="1:5" ht="18" customHeight="1" x14ac:dyDescent="0.25">
      <c r="A215" s="22">
        <v>4</v>
      </c>
      <c r="B215" s="16" t="s">
        <v>179</v>
      </c>
      <c r="C215" s="8">
        <v>376.8</v>
      </c>
      <c r="D215" s="8">
        <v>436.09999999999997</v>
      </c>
      <c r="E215" s="23">
        <f t="shared" si="14"/>
        <v>115.73779193205944</v>
      </c>
    </row>
    <row r="216" spans="1:5" ht="18" customHeight="1" x14ac:dyDescent="0.25">
      <c r="A216" s="22">
        <v>5</v>
      </c>
      <c r="B216" s="16" t="s">
        <v>180</v>
      </c>
      <c r="C216" s="8">
        <v>608.9</v>
      </c>
      <c r="D216" s="8">
        <v>939.1</v>
      </c>
      <c r="E216" s="23">
        <f t="shared" si="14"/>
        <v>154.22893742814915</v>
      </c>
    </row>
    <row r="217" spans="1:5" ht="18" customHeight="1" x14ac:dyDescent="0.25">
      <c r="A217" s="22">
        <v>6</v>
      </c>
      <c r="B217" s="16" t="s">
        <v>181</v>
      </c>
      <c r="C217" s="8">
        <v>248.79999999999998</v>
      </c>
      <c r="D217" s="8">
        <v>271.30000000000007</v>
      </c>
      <c r="E217" s="23">
        <f t="shared" si="14"/>
        <v>109.04340836012865</v>
      </c>
    </row>
    <row r="218" spans="1:5" ht="18" customHeight="1" x14ac:dyDescent="0.25">
      <c r="A218" s="22">
        <v>7</v>
      </c>
      <c r="B218" s="16" t="s">
        <v>182</v>
      </c>
      <c r="C218" s="8">
        <v>634.29999999999995</v>
      </c>
      <c r="D218" s="8">
        <v>724.50000000000011</v>
      </c>
      <c r="E218" s="23">
        <f t="shared" si="14"/>
        <v>114.22040044143154</v>
      </c>
    </row>
    <row r="219" spans="1:5" ht="18" customHeight="1" x14ac:dyDescent="0.25">
      <c r="A219" s="22">
        <v>8</v>
      </c>
      <c r="B219" s="16" t="s">
        <v>183</v>
      </c>
      <c r="C219" s="8">
        <v>239.5</v>
      </c>
      <c r="D219" s="8">
        <v>255.89999999999998</v>
      </c>
      <c r="E219" s="23">
        <f t="shared" si="14"/>
        <v>106.84759916492692</v>
      </c>
    </row>
    <row r="220" spans="1:5" ht="18" customHeight="1" x14ac:dyDescent="0.25">
      <c r="A220" s="22">
        <v>9</v>
      </c>
      <c r="B220" s="16" t="s">
        <v>184</v>
      </c>
      <c r="C220" s="8">
        <v>399.3</v>
      </c>
      <c r="D220" s="8">
        <v>393.29999999999995</v>
      </c>
      <c r="E220" s="23">
        <f t="shared" si="14"/>
        <v>98.497370398196821</v>
      </c>
    </row>
    <row r="221" spans="1:5" ht="18" customHeight="1" x14ac:dyDescent="0.25">
      <c r="A221" s="22">
        <v>10</v>
      </c>
      <c r="B221" s="16" t="s">
        <v>185</v>
      </c>
      <c r="C221" s="8">
        <v>1414</v>
      </c>
      <c r="D221" s="8">
        <v>1609.4000000000003</v>
      </c>
      <c r="E221" s="23">
        <f t="shared" si="14"/>
        <v>113.81895332390384</v>
      </c>
    </row>
    <row r="222" spans="1:5" ht="18" customHeight="1" x14ac:dyDescent="0.25">
      <c r="A222" s="22">
        <v>11</v>
      </c>
      <c r="B222" s="16" t="s">
        <v>186</v>
      </c>
      <c r="C222" s="8">
        <v>378.8</v>
      </c>
      <c r="D222" s="8">
        <v>455.2</v>
      </c>
      <c r="E222" s="23">
        <f t="shared" si="14"/>
        <v>120.16895459345301</v>
      </c>
    </row>
    <row r="223" spans="1:5" ht="18" customHeight="1" x14ac:dyDescent="0.25">
      <c r="A223" s="22">
        <v>12</v>
      </c>
      <c r="B223" s="16" t="s">
        <v>187</v>
      </c>
      <c r="C223" s="8">
        <v>1115.2</v>
      </c>
      <c r="D223" s="8">
        <v>1246.1999999999998</v>
      </c>
      <c r="E223" s="23">
        <f t="shared" si="14"/>
        <v>111.74677187948348</v>
      </c>
    </row>
    <row r="224" spans="1:5" ht="18" customHeight="1" thickBot="1" x14ac:dyDescent="0.3">
      <c r="A224" s="25">
        <v>13</v>
      </c>
      <c r="B224" s="26" t="s">
        <v>188</v>
      </c>
      <c r="C224" s="27">
        <v>279.8</v>
      </c>
      <c r="D224" s="27">
        <v>280.5</v>
      </c>
      <c r="E224" s="28">
        <f t="shared" si="14"/>
        <v>100.25017869907076</v>
      </c>
    </row>
    <row r="226" spans="2:2" x14ac:dyDescent="0.25">
      <c r="B226" s="2" t="s">
        <v>216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baliq</vt:lpstr>
      <vt:lpstr>'II chorak baliq'!Заголовки_для_печати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O'ktam Hasanov</cp:lastModifiedBy>
  <cp:lastPrinted>2022-08-15T14:30:11Z</cp:lastPrinted>
  <dcterms:created xsi:type="dcterms:W3CDTF">2022-03-18T14:42:06Z</dcterms:created>
  <dcterms:modified xsi:type="dcterms:W3CDTF">2023-08-30T13:55:06Z</dcterms:modified>
</cp:coreProperties>
</file>