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EAF2A577-AD5F-4DC4-B5AC-221AA92E5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N14" i="1"/>
  <c r="O14" i="1"/>
  <c r="K14" i="1" l="1"/>
  <c r="J14" i="1" l="1"/>
  <c r="L14" i="1"/>
  <c r="C9" i="1" l="1"/>
  <c r="C10" i="1" l="1"/>
  <c r="C11" i="1"/>
  <c r="C12" i="1"/>
  <c r="D14" i="1"/>
  <c r="E14" i="1"/>
  <c r="F14" i="1"/>
  <c r="G14" i="1"/>
  <c r="H14" i="1"/>
  <c r="I14" i="1"/>
  <c r="C14" i="1" l="1"/>
</calcChain>
</file>

<file path=xl/sharedStrings.xml><?xml version="1.0" encoding="utf-8"?>
<sst xmlns="http://schemas.openxmlformats.org/spreadsheetml/2006/main" count="24" uniqueCount="24">
  <si>
    <t>№</t>
  </si>
  <si>
    <t>Моддалар номи</t>
  </si>
  <si>
    <t>Жами чорак</t>
  </si>
  <si>
    <t>Жами</t>
  </si>
  <si>
    <t>Жумладан, ойлар бўйича</t>
  </si>
  <si>
    <t>Хўжалик моллари</t>
  </si>
  <si>
    <t>Принтер харажатлари (картридж)</t>
  </si>
  <si>
    <t>Канцелярия товарлари (қоғоздан ташқари)</t>
  </si>
  <si>
    <t>Канцелярия товарлари (офис қоғоз А4, А3)</t>
  </si>
  <si>
    <t>Жами: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</si>
  <si>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</si>
  <si>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</si>
  <si>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</si>
  <si>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</si>
  <si>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</si>
  <si>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</si>
  <si>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</si>
  <si>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</si>
  <si>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</t>
  </si>
  <si>
    <t>октябр</t>
  </si>
  <si>
    <t>ноябр</t>
  </si>
  <si>
    <t>декабр</t>
  </si>
  <si>
    <t>Ўзбекистон Республикаси Қишлоқ хўжалиги вазирлиги Марказий аппаратининг 2024 йиллигида амалга оширилиши режалаштирилаётган харидлари тўғрисида маълумот</t>
  </si>
  <si>
    <t>сўмда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</si>
</sst>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/>
    <xf numFmtId="0" fontId="3" fillId="0" borderId="19" xfId="0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165" fontId="3" fillId="0" borderId="24" xfId="1" applyNumberFormat="1" applyFont="1" applyBorder="1" applyAlignment="1">
      <alignment horizontal="center" vertical="center" wrapText="1"/>
    </xf>
    <xf numFmtId="165" fontId="3" fillId="0" borderId="25" xfId="1" applyNumberFormat="1" applyFont="1" applyBorder="1" applyAlignment="1">
      <alignment horizontal="center" vertical="center" wrapText="1"/>
    </xf>
    <xf numFmtId="165" fontId="2" fillId="0" borderId="26" xfId="1" applyNumberFormat="1" applyFont="1" applyBorder="1" applyAlignment="1">
      <alignment horizontal="center" vertical="center" wrapText="1"/>
    </xf>
    <xf numFmtId="165" fontId="2" fillId="0" borderId="27" xfId="1" applyNumberFormat="1" applyFont="1" applyBorder="1" applyAlignment="1">
      <alignment horizontal="center" vertical="center" wrapText="1"/>
    </xf>
    <xf numFmtId="165" fontId="2" fillId="0" borderId="28" xfId="1" applyNumberFormat="1" applyFont="1" applyBorder="1" applyAlignment="1">
      <alignment horizontal="center" vertical="center" wrapText="1"/>
    </xf>
    <xf numFmtId="165" fontId="2" fillId="0" borderId="29" xfId="1" applyNumberFormat="1" applyFont="1" applyBorder="1" applyAlignment="1">
      <alignment horizontal="center" vertical="center" wrapText="1"/>
    </xf>
    <xf numFmtId="165" fontId="2" fillId="0" borderId="30" xfId="1" applyNumberFormat="1" applyFont="1" applyBorder="1" applyAlignment="1">
      <alignment horizontal="center" vertical="center" wrapText="1"/>
    </xf>
    <xf numFmtId="165" fontId="2" fillId="0" borderId="3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65" fontId="3" fillId="0" borderId="32" xfId="1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0" xfId="0" applyFont="1" applyBorder="1"/>
    <xf numFmtId="0" fontId="2" fillId="0" borderId="33" xfId="0" applyFont="1" applyBorder="1"/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8" xfId="0" applyFont="1" applyBorder="1"/>
    <xf numFmtId="0" fontId="2" fillId="0" borderId="39" xfId="0" applyFont="1" applyBorder="1"/>
    <xf numFmtId="165" fontId="2" fillId="0" borderId="40" xfId="1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wrapText="1"/>
    </xf>
    <xf numFmtId="0" fontId="2" fillId="0" borderId="31" xfId="0" applyFont="1" applyBorder="1"/>
    <xf numFmtId="0" fontId="2" fillId="0" borderId="40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41" xfId="0" applyFont="1" applyBorder="1"/>
    <xf numFmtId="165" fontId="2" fillId="0" borderId="42" xfId="1" applyNumberFormat="1" applyFont="1" applyBorder="1" applyAlignment="1">
      <alignment horizontal="center" vertical="center" wrapText="1"/>
    </xf>
    <xf numFmtId="165" fontId="2" fillId="0" borderId="43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4"/>
  <sheetViews>
    <sheetView tabSelected="1" topLeftCell="C1" zoomScaleNormal="100" workbookViewId="0">
      <selection activeCell="I4" sqref="I4"/>
    </sheetView>
  </sheetViews>
  <sheetFormatPr defaultRowHeight="15" x14ac:dyDescent="0.25"/>
  <cols>
    <col min="1" max="1" width="4.140625" style="1" customWidth="1"/>
    <col min="2" max="2" width="60.28515625" style="1" customWidth="1"/>
    <col min="3" max="3" width="16.7109375" style="1" customWidth="1"/>
    <col min="4" max="4" width="11.7109375" style="1" customWidth="1"/>
    <col min="5" max="5" width="14.7109375" style="1" customWidth="1"/>
    <col min="6" max="6" width="15.42578125" style="1" customWidth="1"/>
    <col min="7" max="7" width="14" style="1" customWidth="1"/>
    <col min="8" max="8" width="15" style="1" customWidth="1"/>
    <col min="9" max="9" width="17.7109375" style="1" customWidth="1"/>
    <col min="10" max="10" width="17.85546875" style="1" customWidth="1"/>
    <col min="11" max="11" width="16.85546875" style="2" customWidth="1"/>
    <col min="12" max="12" width="16.5703125" style="2" customWidth="1"/>
    <col min="13" max="13" width="20" style="2" customWidth="1"/>
    <col min="14" max="14" width="15.85546875" style="2" customWidth="1"/>
    <col min="15" max="15" width="15.42578125" style="2" bestFit="1" customWidth="1"/>
    <col min="16" max="16384" width="9.140625" style="2"/>
  </cols>
  <sheetData>
    <row r="3" spans="1:15" ht="32.25" customHeight="1" x14ac:dyDescent="0.25">
      <c r="A3" s="52" t="s">
        <v>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32.25" customHeight="1" thickBot="1" x14ac:dyDescent="0.3">
      <c r="A4" s="3"/>
      <c r="B4" s="3"/>
      <c r="C4" s="3"/>
      <c r="D4" s="3"/>
      <c r="E4" s="3"/>
      <c r="F4" s="3"/>
      <c r="G4" s="3"/>
      <c r="H4" s="3"/>
      <c r="I4" s="17" t="s">
        <v>23</v>
      </c>
    </row>
    <row r="5" spans="1:15" ht="18" customHeight="1" thickBot="1" x14ac:dyDescent="0.3">
      <c r="A5" s="49" t="s">
        <v>0</v>
      </c>
      <c r="B5" s="46" t="s">
        <v>1</v>
      </c>
      <c r="C5" s="53" t="s"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1:15" ht="18" customHeight="1" thickBot="1" x14ac:dyDescent="0.3">
      <c r="A6" s="50"/>
      <c r="B6" s="47"/>
      <c r="C6" s="44" t="s">
        <v>3</v>
      </c>
      <c r="D6" s="56" t="s">
        <v>4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</row>
    <row r="7" spans="1:15" ht="18" customHeight="1" thickBot="1" x14ac:dyDescent="0.3">
      <c r="A7" s="51"/>
      <c r="B7" s="48"/>
      <c r="C7" s="45"/>
      <c r="D7" s="8" t="s">
        <v>10</v>
      </c>
      <c r="E7" s="9" t="s">
        <v>11</v>
      </c>
      <c r="F7" s="8" t="s">
        <v>12</v>
      </c>
      <c r="G7" s="9" t="s">
        <v>13</v>
      </c>
      <c r="H7" s="8" t="s">
        <v>14</v>
      </c>
      <c r="I7" s="25" t="s">
        <v>15</v>
      </c>
      <c r="J7" s="25" t="s">
        <v>16</v>
      </c>
      <c r="K7" s="25" t="s">
        <v>17</v>
      </c>
      <c r="L7" s="29" t="s">
        <v>18</v>
      </c>
      <c r="M7" s="40" t="s">
        <v>19</v>
      </c>
      <c r="N7" s="25" t="s">
        <v>20</v>
      </c>
      <c r="O7" s="29" t="s">
        <v>21</v>
      </c>
    </row>
    <row r="8" spans="1:15" ht="5.25" customHeight="1" thickBot="1" x14ac:dyDescent="0.3">
      <c r="A8" s="7"/>
      <c r="B8" s="6"/>
      <c r="C8" s="4"/>
      <c r="D8" s="5"/>
      <c r="E8" s="5"/>
      <c r="F8" s="26"/>
      <c r="G8" s="59"/>
      <c r="H8" s="60"/>
      <c r="I8" s="61"/>
      <c r="J8" s="62"/>
      <c r="K8" s="63"/>
      <c r="L8" s="64"/>
      <c r="M8" s="41"/>
      <c r="N8" s="42"/>
      <c r="O8" s="43"/>
    </row>
    <row r="9" spans="1:15" ht="41.25" customHeight="1" thickBot="1" x14ac:dyDescent="0.3">
      <c r="A9" s="11">
        <v>1</v>
      </c>
      <c r="B9" s="14" t="s">
        <v>5</v>
      </c>
      <c r="C9" s="31">
        <f>+D9+E9+F9+G9+H9+I9</f>
        <v>66100000</v>
      </c>
      <c r="D9" s="32">
        <v>0</v>
      </c>
      <c r="E9" s="20">
        <v>0</v>
      </c>
      <c r="F9" s="20">
        <v>6100000</v>
      </c>
      <c r="G9" s="20">
        <v>0</v>
      </c>
      <c r="H9" s="20">
        <v>30000000</v>
      </c>
      <c r="I9" s="20">
        <v>30000000</v>
      </c>
      <c r="J9" s="20">
        <v>19577850</v>
      </c>
      <c r="K9" s="20">
        <v>20721000</v>
      </c>
      <c r="L9" s="20">
        <v>19077980.050000001</v>
      </c>
      <c r="M9" s="20">
        <v>20000000</v>
      </c>
      <c r="N9" s="20">
        <v>15000000</v>
      </c>
      <c r="O9" s="72">
        <v>10000000</v>
      </c>
    </row>
    <row r="10" spans="1:15" ht="41.25" customHeight="1" thickBot="1" x14ac:dyDescent="0.3">
      <c r="A10" s="12">
        <v>2</v>
      </c>
      <c r="B10" s="15" t="s">
        <v>6</v>
      </c>
      <c r="C10" s="31">
        <f t="shared" ref="C10:C12" si="0">+D10+E10+F10+G10+H10+I10</f>
        <v>0</v>
      </c>
      <c r="D10" s="33">
        <v>0</v>
      </c>
      <c r="E10" s="21">
        <v>0</v>
      </c>
      <c r="F10" s="21">
        <v>0</v>
      </c>
      <c r="G10" s="21">
        <v>0</v>
      </c>
      <c r="H10" s="21"/>
      <c r="I10" s="21"/>
      <c r="J10" s="27"/>
      <c r="K10" s="28"/>
      <c r="L10" s="21"/>
      <c r="M10" s="21"/>
      <c r="N10" s="21"/>
      <c r="O10" s="73"/>
    </row>
    <row r="11" spans="1:15" ht="41.25" customHeight="1" thickBot="1" x14ac:dyDescent="0.3">
      <c r="A11" s="12">
        <v>3</v>
      </c>
      <c r="B11" s="15" t="s">
        <v>7</v>
      </c>
      <c r="C11" s="31">
        <f t="shared" si="0"/>
        <v>59649000</v>
      </c>
      <c r="D11" s="33">
        <v>0</v>
      </c>
      <c r="E11" s="21">
        <v>4890000</v>
      </c>
      <c r="F11" s="21">
        <v>13009000</v>
      </c>
      <c r="G11" s="21">
        <v>1750000</v>
      </c>
      <c r="H11" s="21">
        <v>20000000</v>
      </c>
      <c r="I11" s="21">
        <v>20000000</v>
      </c>
      <c r="J11" s="21">
        <v>16000000</v>
      </c>
      <c r="K11" s="21">
        <v>20440000</v>
      </c>
      <c r="L11" s="21">
        <v>12000000</v>
      </c>
      <c r="M11" s="21">
        <v>8000000</v>
      </c>
      <c r="N11" s="21">
        <v>10000000</v>
      </c>
      <c r="O11" s="73">
        <v>10000000</v>
      </c>
    </row>
    <row r="12" spans="1:15" ht="41.25" customHeight="1" thickBot="1" x14ac:dyDescent="0.3">
      <c r="A12" s="13">
        <v>4</v>
      </c>
      <c r="B12" s="16" t="s">
        <v>8</v>
      </c>
      <c r="C12" s="39">
        <f t="shared" si="0"/>
        <v>24993400</v>
      </c>
      <c r="D12" s="34">
        <v>0</v>
      </c>
      <c r="E12" s="22">
        <v>0</v>
      </c>
      <c r="F12" s="22">
        <v>19693400</v>
      </c>
      <c r="G12" s="22">
        <v>0</v>
      </c>
      <c r="H12" s="22">
        <v>5300000</v>
      </c>
      <c r="I12" s="22">
        <v>0</v>
      </c>
      <c r="J12" s="74"/>
      <c r="K12" s="75"/>
      <c r="L12" s="75"/>
      <c r="M12" s="22"/>
      <c r="N12" s="22">
        <v>593000</v>
      </c>
      <c r="O12" s="23"/>
    </row>
    <row r="13" spans="1:15" ht="5.25" customHeight="1" thickBot="1" x14ac:dyDescent="0.3">
      <c r="A13" s="7"/>
      <c r="B13" s="38"/>
      <c r="C13" s="24"/>
      <c r="D13" s="35"/>
      <c r="E13" s="36"/>
      <c r="F13" s="36"/>
      <c r="G13" s="36"/>
      <c r="H13" s="37"/>
      <c r="I13" s="65"/>
      <c r="J13" s="66"/>
      <c r="K13" s="67"/>
      <c r="L13" s="68"/>
      <c r="M13" s="69"/>
      <c r="N13" s="70"/>
      <c r="O13" s="71"/>
    </row>
    <row r="14" spans="1:15" s="18" customFormat="1" ht="41.25" customHeight="1" thickBot="1" x14ac:dyDescent="0.25">
      <c r="A14" s="10"/>
      <c r="B14" s="19" t="s">
        <v>9</v>
      </c>
      <c r="C14" s="24">
        <f>+SUM(C9:C12)</f>
        <v>150742400</v>
      </c>
      <c r="D14" s="24">
        <f t="shared" ref="D14:O14" si="1">+SUM(D9:D12)</f>
        <v>0</v>
      </c>
      <c r="E14" s="24">
        <f t="shared" si="1"/>
        <v>4890000</v>
      </c>
      <c r="F14" s="24">
        <f t="shared" si="1"/>
        <v>38802400</v>
      </c>
      <c r="G14" s="24">
        <f t="shared" si="1"/>
        <v>1750000</v>
      </c>
      <c r="H14" s="24">
        <f t="shared" si="1"/>
        <v>55300000</v>
      </c>
      <c r="I14" s="30">
        <f t="shared" si="1"/>
        <v>50000000</v>
      </c>
      <c r="J14" s="30">
        <f t="shared" si="1"/>
        <v>35577850</v>
      </c>
      <c r="K14" s="30">
        <f>+SUM(K9:K12)</f>
        <v>41161000</v>
      </c>
      <c r="L14" s="30">
        <f t="shared" si="1"/>
        <v>31077980.050000001</v>
      </c>
      <c r="M14" s="30">
        <f t="shared" si="1"/>
        <v>28000000</v>
      </c>
      <c r="N14" s="30">
        <f t="shared" si="1"/>
        <v>25593000</v>
      </c>
      <c r="O14" s="30">
        <f t="shared" si="1"/>
        <v>20000000</v>
      </c>
    </row>
  </sheetData>
  <mergeCells count="6">
    <mergeCell ref="C6:C7"/>
    <mergeCell ref="B5:B7"/>
    <mergeCell ref="A5:A7"/>
    <mergeCell ref="A3:O3"/>
    <mergeCell ref="C5:O5"/>
    <mergeCell ref="D6:O6"/>
  </mergeCells>
  <printOptions horizontalCentered="1"/>
  <pageMargins left="0.19685039370078741" right="0.19685039370078741" top="0.59055118110236227" bottom="0.39370078740157483" header="0" footer="0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2024-10-24T12:29:20Z</dcterms:modified>
</cp:coreProperties>
</file>