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Очиқ маълумот 2024 якун\"/>
    </mc:Choice>
  </mc:AlternateContent>
  <xr:revisionPtr revIDLastSave="0" documentId="13_ncr:1_{5D668344-636F-4913-8B77-FB8E575D1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" sheetId="6" r:id="rId1"/>
  </sheets>
  <definedNames>
    <definedName name="_xlnm._FilterDatabase" localSheetId="0" hidden="1">'2024 '!$A$6:$L$222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6" l="1"/>
  <c r="L55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7" i="6"/>
  <c r="K198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159" i="6"/>
  <c r="K158" i="6"/>
  <c r="K157" i="6"/>
  <c r="L74" i="6" l="1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12" i="6"/>
  <c r="K62" i="6" l="1"/>
  <c r="L62" i="6" s="1"/>
  <c r="K196" i="6" l="1"/>
</calcChain>
</file>

<file path=xl/sharedStrings.xml><?xml version="1.0" encoding="utf-8"?>
<sst xmlns="http://schemas.openxmlformats.org/spreadsheetml/2006/main" count="1619" uniqueCount="430">
  <si>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</si>
  <si>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</si>
  <si>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</si>
  <si>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</si>
  <si>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</si>
  <si>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</si>
  <si>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</si>
  <si>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</si>
  <si>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</si>
  <si>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</si>
  <si>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</si>
  <si>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</si>
  <si>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</si>
  <si>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</si>
  <si>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</si>
  <si>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</si>
  <si>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</si>
  <si>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</si>
  <si>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</si>
  <si>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</si>
  <si>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</si>
  <si>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</si>
  <si>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</si>
  <si>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</si>
  <si>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</si>
  <si>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</si>
  <si>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</si>
  <si>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</si>
  <si>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</si>
  <si>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</si>
  <si>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</si>
  <si>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</si>
  <si>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</si>
  <si>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</si>
  <si>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</si>
  <si>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</si>
  <si>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</si>
  <si>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</si>
  <si>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</si>
  <si>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</si>
  <si>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241100102431213</t>
  </si>
  <si>
    <t>O`ZR MILLIY GVARDIYASI QO`RIQLASH BB TOSH VIL QO`RIQLASH BOSHQARMASI</t>
  </si>
  <si>
    <t>Телефонные, телеграфные и почтовые услуги</t>
  </si>
  <si>
    <t xml:space="preserve">241100242494856
</t>
  </si>
  <si>
    <t>Республика махсус алока богламаси ДУК</t>
  </si>
  <si>
    <t>Информационные и коммуникационные услуги</t>
  </si>
  <si>
    <t>241100102519491</t>
  </si>
  <si>
    <t>ONE-NET</t>
  </si>
  <si>
    <t>UNICON-SOFT МЧЖ</t>
  </si>
  <si>
    <t>совуқ сув ва оқова</t>
  </si>
  <si>
    <t>241100102417372</t>
  </si>
  <si>
    <t>MUSAFFO OBI HAYOT МЧЖ</t>
  </si>
  <si>
    <t>электроэнергия</t>
  </si>
  <si>
    <t>241100102469372</t>
  </si>
  <si>
    <t>Худудий электр тармоклари АЖ</t>
  </si>
  <si>
    <t xml:space="preserve">180 000 000,00 
</t>
  </si>
  <si>
    <t>Приобретение бумаги</t>
  </si>
  <si>
    <t xml:space="preserve">241100242547428
</t>
  </si>
  <si>
    <t>O`ZBEKTELEKOM АЖ</t>
  </si>
  <si>
    <t>Товарно-материальных запасов (кроме бумаги)</t>
  </si>
  <si>
    <t>241110082510170</t>
  </si>
  <si>
    <t>Канс Мир Плюс МЧЖ-</t>
  </si>
  <si>
    <t>308563765</t>
  </si>
  <si>
    <t>241110082498765</t>
  </si>
  <si>
    <t>ООО SULTONBEK-IBROHIM-BARAKA-</t>
  </si>
  <si>
    <t>306365902</t>
  </si>
  <si>
    <t>чиқиндиларни тозалаш, олиб чиқиб кетиш</t>
  </si>
  <si>
    <t>241110082499146</t>
  </si>
  <si>
    <t>EDUPORT MCHJ-</t>
  </si>
  <si>
    <t>308859055</t>
  </si>
  <si>
    <t>241110082493580</t>
  </si>
  <si>
    <t>RAHNAMO SERVIS-</t>
  </si>
  <si>
    <t>207164839</t>
  </si>
  <si>
    <t>241110082493530</t>
  </si>
  <si>
    <t>ООО SURXON DELIVERY-</t>
  </si>
  <si>
    <t>307893601</t>
  </si>
  <si>
    <t xml:space="preserve"> компьютер оборудование</t>
  </si>
  <si>
    <t>241110082490701</t>
  </si>
  <si>
    <t>ООО KAMOL BROKER SAVDO-</t>
  </si>
  <si>
    <t>307752207</t>
  </si>
  <si>
    <t>241110082478269</t>
  </si>
  <si>
    <t>OOO ALiya-Nur-</t>
  </si>
  <si>
    <t>203858712</t>
  </si>
  <si>
    <t>241110082480477</t>
  </si>
  <si>
    <t>ECOTRADE HAUSE XK-</t>
  </si>
  <si>
    <t>310224031</t>
  </si>
  <si>
    <t>241110082480556</t>
  </si>
  <si>
    <t>YATT BOBOMURODOV RUSLAN AKTAM O?G?LI-</t>
  </si>
  <si>
    <t>31910953920068</t>
  </si>
  <si>
    <t>241110082480830</t>
  </si>
  <si>
    <t>ООО OLTIBEK FAMILY-</t>
  </si>
  <si>
    <t>308502373</t>
  </si>
  <si>
    <t>241110082480901</t>
  </si>
  <si>
    <t>YTT DO?SMATOV BEKZODJON INOMJON O?G?LI-</t>
  </si>
  <si>
    <t>52808036460022</t>
  </si>
  <si>
    <t>241110082481068</t>
  </si>
  <si>
    <t>INVENT DELIX-</t>
  </si>
  <si>
    <t>310056082</t>
  </si>
  <si>
    <t>241110082481711</t>
  </si>
  <si>
    <t>YTT ABDULLAYEV ILXOM AZAMOVICH-</t>
  </si>
  <si>
    <t>30101594320026</t>
  </si>
  <si>
    <t>241110082475822</t>
  </si>
  <si>
    <t>"OFFICEFORM" M.CH.J-</t>
  </si>
  <si>
    <t>305487316</t>
  </si>
  <si>
    <t>Прочие расходы на приобретение товаров и услуг</t>
  </si>
  <si>
    <t>241110082472341</t>
  </si>
  <si>
    <t>Аванта траде  оилавий корхона-</t>
  </si>
  <si>
    <t>241100102631030</t>
  </si>
  <si>
    <t>Респ Науч центр занятости, охраны труда и соц защ населения Минтруда РУз</t>
  </si>
  <si>
    <t>300587384</t>
  </si>
  <si>
    <t>241110082442132</t>
  </si>
  <si>
    <t>POSITIVE MEGA PHONE MCHJ-</t>
  </si>
  <si>
    <t>309670807</t>
  </si>
  <si>
    <t>241110082442745</t>
  </si>
  <si>
    <t>241110082442756</t>
  </si>
  <si>
    <t>241110082437468</t>
  </si>
  <si>
    <t>ROLLBACK OFFICE MAS`ULIYATI CHEKLANGAN JAMIYAT-</t>
  </si>
  <si>
    <t>310439111</t>
  </si>
  <si>
    <t>241110082438565</t>
  </si>
  <si>
    <t>SHOSH-NAMUNA INVEST MCHJ-</t>
  </si>
  <si>
    <t>310616398</t>
  </si>
  <si>
    <t>241110082438621</t>
  </si>
  <si>
    <t>ЖШЖ "BAYSHUBAR-TAHIATASH"-</t>
  </si>
  <si>
    <t>303390828</t>
  </si>
  <si>
    <t>241110082438683</t>
  </si>
  <si>
    <t>241110082441884</t>
  </si>
  <si>
    <t>ООО "Kansler"-</t>
  </si>
  <si>
    <t>304144925</t>
  </si>
  <si>
    <t>241110082442078</t>
  </si>
  <si>
    <t>иссиқлик энергияси</t>
  </si>
  <si>
    <t>241100342612049</t>
  </si>
  <si>
    <t>Расходы на обучение</t>
  </si>
  <si>
    <t>241100102604689</t>
  </si>
  <si>
    <t>O`ZR ADLIYA VAZIRLIGI QOSHIDAGI YURISTLAR MALAKASINI OSHIRISH MARKAZI-</t>
  </si>
  <si>
    <t>201991922</t>
  </si>
  <si>
    <t>241110082431635</t>
  </si>
  <si>
    <t>SMART SAMOIDDIN BUSINESS MCHJ-</t>
  </si>
  <si>
    <t>310778141</t>
  </si>
  <si>
    <t>241100242604683</t>
  </si>
  <si>
    <t>241100102605348</t>
  </si>
  <si>
    <t>241100242607373</t>
  </si>
  <si>
    <t>UZPOST AJ-</t>
  </si>
  <si>
    <t>241100242548059</t>
  </si>
  <si>
    <t>241100242547671</t>
  </si>
  <si>
    <t>241100242548142</t>
  </si>
  <si>
    <t>241100242548162</t>
  </si>
  <si>
    <t>241100242547373</t>
  </si>
  <si>
    <t>Ўзбек Давлат ер тузиш илмий-лойихалаш институти Уздаверлойиха</t>
  </si>
  <si>
    <t>Тупрокшунослик ва агрокимё илмий -</t>
  </si>
  <si>
    <t>Энтерпктивная доска сотиб олиш учун</t>
  </si>
  <si>
    <t>ООО PROTOUCH UZ</t>
  </si>
  <si>
    <t>307888321</t>
  </si>
  <si>
    <t>O`ZR ADLIYA VAZIRLIGI QOSHIDAGI YURISTLAR MALAKASINI OSHIRISH MARKAZI</t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</si>
  <si>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</si>
  <si>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ООО JAUMKANS PAPER</t>
  </si>
  <si>
    <t>DINNUR FK MAS`ULIYATI CHEKLANGAN JAMIYAT</t>
  </si>
  <si>
    <t>POWER KANS MCHJ</t>
  </si>
  <si>
    <t>ООО UMAKANSUL BUSINESS</t>
  </si>
  <si>
    <t>SHERZOD STATIONERY Мчж</t>
  </si>
  <si>
    <t>COMFORT COMMERCE</t>
  </si>
  <si>
    <t>GEO-LOGIST  MAS`ULIYATI CHEKLANGAN JAMIYAT</t>
  </si>
  <si>
    <t>POWER ENGINEER MCHJ</t>
  </si>
  <si>
    <t>Uzdigital TV МЧЖ</t>
  </si>
  <si>
    <t>BEST WILL XARID MCHJ</t>
  </si>
  <si>
    <t>ООО HI SOFT COMPUTERS</t>
  </si>
  <si>
    <t>ООО BILOL AND E`ZOZA</t>
  </si>
  <si>
    <t>ООО TRADE BUSINESS-CLASS</t>
  </si>
  <si>
    <t>SAVDO CHIRCHIQ NUR MCHJ</t>
  </si>
  <si>
    <t>UMIDVOR NOGIRONLAR UNITAR KORXONA</t>
  </si>
  <si>
    <t>ЧП Максутова Ю.Г.</t>
  </si>
  <si>
    <t>ООО XIDIRALI OTA FAYZ</t>
  </si>
  <si>
    <t>NUR ZAMIN PARTNER 2022 MCHJ</t>
  </si>
  <si>
    <t>MCHJ ZOFE ABDULLOH NUR</t>
  </si>
  <si>
    <t>ANVARBEK BIZNES PROGRESS mas`uliyati cheklangan jamiyati</t>
  </si>
  <si>
    <t>YATT MIRZAYEVA SHOIRA TASHMAMATOVNA</t>
  </si>
  <si>
    <t>`XT XARID TEXNOLOGIYALARI` AJ</t>
  </si>
  <si>
    <t>IMPERIA REKLAM МЧЖ</t>
  </si>
  <si>
    <t>DAVLAT AXBOROT TIZIMLARINI YARATISH VA QOLLAB QUVATLASH BOYICHA YAGONA INTEGR-</t>
  </si>
  <si>
    <t>Инновацион ривожланиш нашриёт-матбаа уйи ДУК</t>
  </si>
  <si>
    <t>ООО APEX INSURANCE</t>
  </si>
  <si>
    <t>IDEAL SOLUTIONS хусусий корхонаси</t>
  </si>
  <si>
    <t>УзР Марказий Давлат архиви</t>
  </si>
  <si>
    <t>Тошкент Давлат Аграр Универстети</t>
  </si>
  <si>
    <t>UZPOST AJ</t>
  </si>
  <si>
    <t>308137384</t>
  </si>
  <si>
    <t>310909816</t>
  </si>
  <si>
    <t>311028504</t>
  </si>
  <si>
    <t>307027086</t>
  </si>
  <si>
    <t>304815209</t>
  </si>
  <si>
    <t>306590995</t>
  </si>
  <si>
    <t>310152122</t>
  </si>
  <si>
    <t>309136187</t>
  </si>
  <si>
    <t>207027936</t>
  </si>
  <si>
    <t>310880254</t>
  </si>
  <si>
    <t>302001922</t>
  </si>
  <si>
    <t>307205774</t>
  </si>
  <si>
    <t>307528017</t>
  </si>
  <si>
    <t>306661494</t>
  </si>
  <si>
    <t>308786796</t>
  </si>
  <si>
    <t>42401760040015</t>
  </si>
  <si>
    <t>306011377</t>
  </si>
  <si>
    <t>309962355</t>
  </si>
  <si>
    <t>308831559</t>
  </si>
  <si>
    <t>303107456</t>
  </si>
  <si>
    <t>42110871880020</t>
  </si>
  <si>
    <t>306712636</t>
  </si>
  <si>
    <t>310187814</t>
  </si>
  <si>
    <t>204118319</t>
  </si>
  <si>
    <t>300472766</t>
  </si>
  <si>
    <t>305389667</t>
  </si>
  <si>
    <t>305684696</t>
  </si>
  <si>
    <t>305109680</t>
  </si>
  <si>
    <t>200524244</t>
  </si>
  <si>
    <t>303316157</t>
  </si>
  <si>
    <t>200794653</t>
  </si>
  <si>
    <t>308120160</t>
  </si>
  <si>
    <t>306350099</t>
  </si>
  <si>
    <t>II-чорак</t>
  </si>
  <si>
    <t>III-чорак</t>
  </si>
  <si>
    <t>YTT XOLBOYEV DAVRONBEK O?KTAM O?G?LI</t>
  </si>
  <si>
    <t>YANGIYER BREND MCHJ</t>
  </si>
  <si>
    <t>МЧЖ Умумтехника Улгуржи Савдо</t>
  </si>
  <si>
    <t>KOMFORT BULDING XK</t>
  </si>
  <si>
    <t>ООО MARS SMART SALE</t>
  </si>
  <si>
    <t>ЧП GREEN BAXMALSOY</t>
  </si>
  <si>
    <t>EFFECTIVE EXCELLENT BUSINESS MAS`ULIYATI CHEKLANGAN JAMIYAT</t>
  </si>
  <si>
    <t>PROM-TRADE MCHJ</t>
  </si>
  <si>
    <t>ELEVATION OF BUSINESS MCHJ</t>
  </si>
  <si>
    <t>OOOBOBUR BUILDINGS</t>
  </si>
  <si>
    <t>GRAND BENEFIT</t>
  </si>
  <si>
    <t>MCHJ COLOR INVEST BEST GOLD</t>
  </si>
  <si>
    <t>REZALIT KOLOR M.CH.J.</t>
  </si>
  <si>
    <t>ООО Dolphin Paper</t>
  </si>
  <si>
    <t>BEKABAD HOLDINGМЧЖ</t>
  </si>
  <si>
    <t>PUNOY MCHJ</t>
  </si>
  <si>
    <t>Феруз кичик корхонаси.</t>
  </si>
  <si>
    <t>MARS 7777 MCHJ</t>
  </si>
  <si>
    <t>MCHJ HUMSAR TEXT</t>
  </si>
  <si>
    <t>ООО SOFEKOM</t>
  </si>
  <si>
    <t>UNIVERSAL TEXNO SIASH MCHJ</t>
  </si>
  <si>
    <t>FAIR-DELIVERY MCHJ</t>
  </si>
  <si>
    <t>ООО SULFAR</t>
  </si>
  <si>
    <t>SAKHAD BIZNES MCHJ</t>
  </si>
  <si>
    <t>NAY NAVO BULOQ XK</t>
  </si>
  <si>
    <t>CHORTOQ HALOL XARID MCHJ</t>
  </si>
  <si>
    <t>ЯККА ТАРТИБДАГИ ТАДБИРКОР</t>
  </si>
  <si>
    <t>ГУП  UNICON.UZ</t>
  </si>
  <si>
    <t>OOO ZEVS BIZNES SERVICE</t>
  </si>
  <si>
    <t>ООО UNITED BUSINESS OFFICE</t>
  </si>
  <si>
    <t>MS ALBINOO MCHJ</t>
  </si>
  <si>
    <t>LAZIZ DEZAYEN MEBEL OK</t>
  </si>
  <si>
    <t>30105995500016</t>
  </si>
  <si>
    <t>306982910</t>
  </si>
  <si>
    <t>302123328</t>
  </si>
  <si>
    <t>311514793</t>
  </si>
  <si>
    <t>307314860</t>
  </si>
  <si>
    <t>308608779</t>
  </si>
  <si>
    <t>309761186</t>
  </si>
  <si>
    <t>306629065</t>
  </si>
  <si>
    <t>311228294</t>
  </si>
  <si>
    <t>304272244</t>
  </si>
  <si>
    <t>308969891</t>
  </si>
  <si>
    <t>308667034</t>
  </si>
  <si>
    <t>300531605</t>
  </si>
  <si>
    <t>205644455</t>
  </si>
  <si>
    <t>305437796</t>
  </si>
  <si>
    <t>311522246</t>
  </si>
  <si>
    <t>201048503</t>
  </si>
  <si>
    <t>309987355</t>
  </si>
  <si>
    <t>308743461</t>
  </si>
  <si>
    <t>308509102</t>
  </si>
  <si>
    <t>310799124</t>
  </si>
  <si>
    <t>310935856</t>
  </si>
  <si>
    <t>308121223</t>
  </si>
  <si>
    <t>310909776</t>
  </si>
  <si>
    <t>306068471</t>
  </si>
  <si>
    <t>310686114</t>
  </si>
  <si>
    <t>50801005350023</t>
  </si>
  <si>
    <t>200898586</t>
  </si>
  <si>
    <t>306439738</t>
  </si>
  <si>
    <t>307894268</t>
  </si>
  <si>
    <t>310632704</t>
  </si>
  <si>
    <t>311240804</t>
  </si>
  <si>
    <t>Асосий воситаларни сотиб олиш учун</t>
  </si>
  <si>
    <t>Е хат</t>
  </si>
  <si>
    <t>SMART ORIENT TECH 777 MCHJ</t>
  </si>
  <si>
    <t>ООО MAX KANS</t>
  </si>
  <si>
    <t>EL SHOP LINE N B MCHJ</t>
  </si>
  <si>
    <t>ООО ABDU SAID-BARAKA TRADE</t>
  </si>
  <si>
    <t>SMART XARID MCHJ</t>
  </si>
  <si>
    <t>ЯТТ MORDONOVA FAZILAT ASHUR QIZI</t>
  </si>
  <si>
    <t>YTT SALAXITDINOV JAXONGIR JAMSHID O?G?LI</t>
  </si>
  <si>
    <t>YASMINA HALOL GROUP MCHJ</t>
  </si>
  <si>
    <t>YTT AXRAROV FURKAT TURGUNOVICH</t>
  </si>
  <si>
    <t>YTT RUSTAMOV AZAMAT SA?DULLA O?G?LI</t>
  </si>
  <si>
    <t>GOLDEN BUILD XOLBEKOV  MCHJ</t>
  </si>
  <si>
    <t>NOVO MED TECH MCHJ</t>
  </si>
  <si>
    <t>ООО YOXB BIRLASHMA</t>
  </si>
  <si>
    <t>MAKSBI MCHJ</t>
  </si>
  <si>
    <t>HABBATUS MCHJ</t>
  </si>
  <si>
    <t>BEST INVEST INAVATION MCHJ</t>
  </si>
  <si>
    <t>ESHONQULOVA MUNISA BAXTIYOROVNA</t>
  </si>
  <si>
    <t>TARAQQIYOT VORISLARI MAS`ULIYATI CHEKLANGAN JAMIYAT</t>
  </si>
  <si>
    <t>ООО ABDULLOX ELEKTRONICS</t>
  </si>
  <si>
    <t>YaTT FAYZULLAYEVA GULNOZA FARHOD QIZI</t>
  </si>
  <si>
    <t>YTT RAXIMJONOV XABIBULLOH AKBARJON O?G?LI</t>
  </si>
  <si>
    <t>Qo`qon sistem servis МЧЖ</t>
  </si>
  <si>
    <t>YTT MAHMADO?STOVA GULLOLA ABDURASHIT QIZI</t>
  </si>
  <si>
    <t>ЧП MEHNAT TRAINING</t>
  </si>
  <si>
    <t>Ekato Vuna</t>
  </si>
  <si>
    <t>FAST-TREYD MCHJ</t>
  </si>
  <si>
    <t>KINGDOM OF PROGRAMMERS МЧЖ</t>
  </si>
  <si>
    <t>ООО VIVA ONLINE GROUP</t>
  </si>
  <si>
    <t>YTT NISHONXODJAYEV ASADBEK ALISHER O?G?LI</t>
  </si>
  <si>
    <t>NEW PRICE OILAVIY KORXONA</t>
  </si>
  <si>
    <t>COLD HOUSE MCHJ</t>
  </si>
  <si>
    <t>Yatt Akbarov M</t>
  </si>
  <si>
    <t>ARALOF MCHJ</t>
  </si>
  <si>
    <t>ООО DAVR BOBUR NUR</t>
  </si>
  <si>
    <t>O`LCHOV MAXI SERVIS MCHJ</t>
  </si>
  <si>
    <t>TARMOQLARARO KASB-HUNAR HTM</t>
  </si>
  <si>
    <t>OOO LIFT TA`MIR SERVIS</t>
  </si>
  <si>
    <t>ЯТТ Riskulov Akmal Tolibjanovich</t>
  </si>
  <si>
    <t>YTT XO?JAYEV RAMZBEK RAVSHAN O?G?LI</t>
  </si>
  <si>
    <t>241110083417344</t>
  </si>
  <si>
    <t>241110083414609</t>
  </si>
  <si>
    <t>241110083414269</t>
  </si>
  <si>
    <t>241110083414043</t>
  </si>
  <si>
    <t>241110083413972</t>
  </si>
  <si>
    <t>241110083413622</t>
  </si>
  <si>
    <t>241100242547428</t>
  </si>
  <si>
    <t>241110083398000</t>
  </si>
  <si>
    <t>241110083397101</t>
  </si>
  <si>
    <t>241110083396803</t>
  </si>
  <si>
    <t>241110083396563</t>
  </si>
  <si>
    <t>241110083396432</t>
  </si>
  <si>
    <t>241110083396281</t>
  </si>
  <si>
    <t>241110083396161</t>
  </si>
  <si>
    <t>241110083396088</t>
  </si>
  <si>
    <t>241110083395803</t>
  </si>
  <si>
    <t>241110083381303</t>
  </si>
  <si>
    <t>241110083381290</t>
  </si>
  <si>
    <t>241110083381286</t>
  </si>
  <si>
    <t>241110083378770</t>
  </si>
  <si>
    <t>241110083378099</t>
  </si>
  <si>
    <t>241110083378136</t>
  </si>
  <si>
    <t>241110083377832</t>
  </si>
  <si>
    <t>241100363596998</t>
  </si>
  <si>
    <t>241100363596992</t>
  </si>
  <si>
    <t>241110083372041</t>
  </si>
  <si>
    <t>241110083369155</t>
  </si>
  <si>
    <t>241110083362647</t>
  </si>
  <si>
    <t>241110083360282</t>
  </si>
  <si>
    <t>241110083360099</t>
  </si>
  <si>
    <t>241110083357684</t>
  </si>
  <si>
    <t>241110083350116</t>
  </si>
  <si>
    <t>241110083344060</t>
  </si>
  <si>
    <t>241110083334001</t>
  </si>
  <si>
    <t>241110083333888</t>
  </si>
  <si>
    <t>241110083330858</t>
  </si>
  <si>
    <t>241110083323235</t>
  </si>
  <si>
    <t>242010083846075</t>
  </si>
  <si>
    <t>241110083305573</t>
  </si>
  <si>
    <t>241110083305116</t>
  </si>
  <si>
    <t>241110083290232</t>
  </si>
  <si>
    <t>241110083289512</t>
  </si>
  <si>
    <t>241110083289415</t>
  </si>
  <si>
    <t>241110083289406</t>
  </si>
  <si>
    <t>241110083289123</t>
  </si>
  <si>
    <t>241110083281775</t>
  </si>
  <si>
    <t>241110083281684</t>
  </si>
  <si>
    <t>241110083281628</t>
  </si>
  <si>
    <t>241110083281548</t>
  </si>
  <si>
    <t>241110083276251</t>
  </si>
  <si>
    <t>241110083253219</t>
  </si>
  <si>
    <t>241110083253120</t>
  </si>
  <si>
    <t>241110083247021</t>
  </si>
  <si>
    <t>241110083245154</t>
  </si>
  <si>
    <t>241110083239310</t>
  </si>
  <si>
    <t>241110083239250</t>
  </si>
  <si>
    <t>241110083239236</t>
  </si>
  <si>
    <t>241110083239181</t>
  </si>
  <si>
    <t>241110083157891</t>
  </si>
  <si>
    <t>241110083157995</t>
  </si>
  <si>
    <t>241110083158037</t>
  </si>
  <si>
    <t>241110083192774</t>
  </si>
  <si>
    <t>311227335</t>
  </si>
  <si>
    <t>305295610</t>
  </si>
  <si>
    <t>305921654</t>
  </si>
  <si>
    <t>307397600</t>
  </si>
  <si>
    <t>311546872</t>
  </si>
  <si>
    <t>42206941950084</t>
  </si>
  <si>
    <t>52607056590047</t>
  </si>
  <si>
    <t>310855101</t>
  </si>
  <si>
    <t>30502640220026</t>
  </si>
  <si>
    <t>30311985830027</t>
  </si>
  <si>
    <t>310533351</t>
  </si>
  <si>
    <t>311608335</t>
  </si>
  <si>
    <t>306051161</t>
  </si>
  <si>
    <t>308681588</t>
  </si>
  <si>
    <t>311738672</t>
  </si>
  <si>
    <t>309652574</t>
  </si>
  <si>
    <t>41306951930023</t>
  </si>
  <si>
    <t>311322012</t>
  </si>
  <si>
    <t>308412572</t>
  </si>
  <si>
    <t>42309921090010</t>
  </si>
  <si>
    <t>52506016610019</t>
  </si>
  <si>
    <t>303859240</t>
  </si>
  <si>
    <t>40206952560081</t>
  </si>
  <si>
    <t>32505844150049</t>
  </si>
  <si>
    <t>307796215</t>
  </si>
  <si>
    <t>310078815</t>
  </si>
  <si>
    <t>311720467</t>
  </si>
  <si>
    <t>204435748</t>
  </si>
  <si>
    <t>307342788</t>
  </si>
  <si>
    <t>52006006520037</t>
  </si>
  <si>
    <t>309528015</t>
  </si>
  <si>
    <t>311275934</t>
  </si>
  <si>
    <t>32002966580010</t>
  </si>
  <si>
    <t>311685241</t>
  </si>
  <si>
    <t>308400864</t>
  </si>
  <si>
    <t>304903691</t>
  </si>
  <si>
    <t>305573146</t>
  </si>
  <si>
    <t>303502148</t>
  </si>
  <si>
    <t>32201833940014</t>
  </si>
  <si>
    <t>51205057050051</t>
  </si>
  <si>
    <t>IV -чорак</t>
  </si>
  <si>
    <t xml:space="preserve">9 100 721 610
</t>
  </si>
  <si>
    <t xml:space="preserve">5 937 970 010
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</si>
  <si>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5-ИЛОВА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</si>
</sst>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3" applyNumberFormat="1" applyFont="1" applyFill="1" applyBorder="1" applyAlignment="1" applyProtection="1">
      <alignment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22"/>
  <sheetViews>
    <sheetView tabSelected="1" workbookViewId="0">
      <selection activeCell="A3" sqref="A3:L3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44.14062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4"/>
      <c r="B2" s="4"/>
      <c r="C2" s="4"/>
      <c r="D2" s="4"/>
      <c r="E2" s="4"/>
      <c r="F2" s="4"/>
      <c r="G2" s="4"/>
      <c r="H2" s="4"/>
      <c r="I2" s="4"/>
      <c r="J2" s="21" t="s">
        <v>429</v>
      </c>
      <c r="K2" s="21"/>
      <c r="L2" s="21"/>
    </row>
    <row r="3" spans="1:12" ht="60" customHeight="1">
      <c r="A3" s="22" t="s">
        <v>153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2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0.25" customHeight="1">
      <c r="A5" s="24" t="s">
        <v>1</v>
      </c>
      <c r="B5" s="24" t="s">
        <v>2</v>
      </c>
      <c r="C5" s="24" t="s">
        <v>3</v>
      </c>
      <c r="D5" s="25" t="s">
        <v>4</v>
      </c>
      <c r="E5" s="24" t="s">
        <v>5</v>
      </c>
      <c r="F5" s="24" t="s">
        <v>6</v>
      </c>
      <c r="G5" s="26" t="s">
        <v>7</v>
      </c>
      <c r="H5" s="26"/>
      <c r="I5" s="24" t="s">
        <v>8</v>
      </c>
      <c r="J5" s="24" t="s">
        <v>9</v>
      </c>
      <c r="K5" s="24" t="s">
        <v>10</v>
      </c>
      <c r="L5" s="24" t="s">
        <v>11</v>
      </c>
    </row>
    <row r="6" spans="1:12" ht="36" customHeight="1">
      <c r="A6" s="24"/>
      <c r="B6" s="24"/>
      <c r="C6" s="24"/>
      <c r="D6" s="25"/>
      <c r="E6" s="24"/>
      <c r="F6" s="24"/>
      <c r="G6" s="7" t="s">
        <v>12</v>
      </c>
      <c r="H6" s="7" t="s">
        <v>13</v>
      </c>
      <c r="I6" s="24"/>
      <c r="J6" s="24"/>
      <c r="K6" s="24"/>
      <c r="L6" s="24"/>
    </row>
    <row r="7" spans="1:12" ht="30" customHeight="1">
      <c r="A7" s="5">
        <v>1</v>
      </c>
      <c r="B7" s="2" t="s">
        <v>27</v>
      </c>
      <c r="C7" s="10" t="s">
        <v>39</v>
      </c>
      <c r="D7" s="2" t="s">
        <v>31</v>
      </c>
      <c r="E7" s="2" t="s">
        <v>26</v>
      </c>
      <c r="F7" s="11" t="s">
        <v>40</v>
      </c>
      <c r="G7" s="10" t="s">
        <v>41</v>
      </c>
      <c r="H7" s="10">
        <v>200524244</v>
      </c>
      <c r="I7" s="2" t="s">
        <v>25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27</v>
      </c>
      <c r="C8" s="10" t="s">
        <v>42</v>
      </c>
      <c r="D8" s="2" t="s">
        <v>31</v>
      </c>
      <c r="E8" s="2" t="s">
        <v>26</v>
      </c>
      <c r="F8" s="11" t="s">
        <v>43</v>
      </c>
      <c r="G8" s="10" t="s">
        <v>44</v>
      </c>
      <c r="H8" s="10">
        <v>201440547</v>
      </c>
      <c r="I8" s="2" t="s">
        <v>25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27</v>
      </c>
      <c r="C9" s="10" t="s">
        <v>45</v>
      </c>
      <c r="D9" s="2" t="s">
        <v>31</v>
      </c>
      <c r="E9" s="2" t="s">
        <v>26</v>
      </c>
      <c r="F9" s="11" t="s">
        <v>46</v>
      </c>
      <c r="G9" s="10" t="s">
        <v>47</v>
      </c>
      <c r="H9" s="10">
        <v>308120160</v>
      </c>
      <c r="I9" s="2" t="s">
        <v>25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27</v>
      </c>
      <c r="C10" s="10" t="s">
        <v>45</v>
      </c>
      <c r="D10" s="2" t="s">
        <v>31</v>
      </c>
      <c r="E10" s="2" t="s">
        <v>26</v>
      </c>
      <c r="F10" s="11" t="s">
        <v>46</v>
      </c>
      <c r="G10" s="10" t="s">
        <v>48</v>
      </c>
      <c r="H10" s="10">
        <v>305109680</v>
      </c>
      <c r="I10" s="2" t="s">
        <v>25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27</v>
      </c>
      <c r="C11" s="10" t="s">
        <v>49</v>
      </c>
      <c r="D11" s="2" t="s">
        <v>31</v>
      </c>
      <c r="E11" s="2" t="s">
        <v>26</v>
      </c>
      <c r="F11" s="11" t="s">
        <v>50</v>
      </c>
      <c r="G11" s="10" t="s">
        <v>51</v>
      </c>
      <c r="H11" s="10">
        <v>300472766</v>
      </c>
      <c r="I11" s="2" t="s">
        <v>25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27</v>
      </c>
      <c r="C12" s="10" t="s">
        <v>52</v>
      </c>
      <c r="D12" s="2" t="s">
        <v>31</v>
      </c>
      <c r="E12" s="2" t="s">
        <v>26</v>
      </c>
      <c r="F12" s="11" t="s">
        <v>53</v>
      </c>
      <c r="G12" s="10" t="s">
        <v>54</v>
      </c>
      <c r="H12" s="10">
        <v>306350099</v>
      </c>
      <c r="I12" s="2" t="s">
        <v>25</v>
      </c>
      <c r="J12" s="10">
        <v>3</v>
      </c>
      <c r="K12" s="12" t="s">
        <v>55</v>
      </c>
      <c r="L12" s="12" t="s">
        <v>55</v>
      </c>
    </row>
    <row r="13" spans="1:12" ht="30" customHeight="1">
      <c r="A13" s="5">
        <v>7</v>
      </c>
      <c r="B13" s="2" t="s">
        <v>27</v>
      </c>
      <c r="C13" s="10" t="s">
        <v>56</v>
      </c>
      <c r="D13" s="2" t="s">
        <v>31</v>
      </c>
      <c r="E13" s="2" t="s">
        <v>26</v>
      </c>
      <c r="F13" s="11" t="s">
        <v>57</v>
      </c>
      <c r="G13" s="10" t="s">
        <v>58</v>
      </c>
      <c r="H13" s="10">
        <v>203366731</v>
      </c>
      <c r="I13" s="2" t="s">
        <v>25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27</v>
      </c>
      <c r="C14" s="10" t="s">
        <v>59</v>
      </c>
      <c r="D14" s="2" t="s">
        <v>31</v>
      </c>
      <c r="E14" s="2" t="s">
        <v>26</v>
      </c>
      <c r="F14" s="11" t="s">
        <v>60</v>
      </c>
      <c r="G14" s="8" t="s">
        <v>61</v>
      </c>
      <c r="H14" s="9" t="s">
        <v>62</v>
      </c>
      <c r="I14" s="2" t="s">
        <v>25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27</v>
      </c>
      <c r="C15" s="10" t="s">
        <v>59</v>
      </c>
      <c r="D15" s="2" t="s">
        <v>31</v>
      </c>
      <c r="E15" s="2" t="s">
        <v>26</v>
      </c>
      <c r="F15" s="11" t="s">
        <v>63</v>
      </c>
      <c r="G15" s="8" t="s">
        <v>64</v>
      </c>
      <c r="H15" s="9" t="s">
        <v>65</v>
      </c>
      <c r="I15" s="2" t="s">
        <v>25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27</v>
      </c>
      <c r="C16" s="10" t="s">
        <v>66</v>
      </c>
      <c r="D16" s="2" t="s">
        <v>31</v>
      </c>
      <c r="E16" s="2" t="s">
        <v>26</v>
      </c>
      <c r="F16" s="11" t="s">
        <v>67</v>
      </c>
      <c r="G16" s="8" t="s">
        <v>68</v>
      </c>
      <c r="H16" s="9" t="s">
        <v>69</v>
      </c>
      <c r="I16" s="2" t="s">
        <v>25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27</v>
      </c>
      <c r="C17" s="10" t="s">
        <v>56</v>
      </c>
      <c r="D17" s="2" t="s">
        <v>31</v>
      </c>
      <c r="E17" s="2" t="s">
        <v>26</v>
      </c>
      <c r="F17" s="11" t="s">
        <v>70</v>
      </c>
      <c r="G17" s="8" t="s">
        <v>71</v>
      </c>
      <c r="H17" s="9" t="s">
        <v>72</v>
      </c>
      <c r="I17" s="2" t="s">
        <v>25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27</v>
      </c>
      <c r="C18" s="10" t="s">
        <v>56</v>
      </c>
      <c r="D18" s="2" t="s">
        <v>31</v>
      </c>
      <c r="E18" s="2" t="s">
        <v>26</v>
      </c>
      <c r="F18" s="11" t="s">
        <v>73</v>
      </c>
      <c r="G18" s="8" t="s">
        <v>74</v>
      </c>
      <c r="H18" s="9" t="s">
        <v>75</v>
      </c>
      <c r="I18" s="2" t="s">
        <v>25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27</v>
      </c>
      <c r="C19" s="10" t="s">
        <v>76</v>
      </c>
      <c r="D19" s="2" t="s">
        <v>31</v>
      </c>
      <c r="E19" s="2" t="s">
        <v>26</v>
      </c>
      <c r="F19" s="11" t="s">
        <v>77</v>
      </c>
      <c r="G19" s="8" t="s">
        <v>78</v>
      </c>
      <c r="H19" s="9" t="s">
        <v>79</v>
      </c>
      <c r="I19" s="2" t="s">
        <v>25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27</v>
      </c>
      <c r="C20" s="10" t="s">
        <v>59</v>
      </c>
      <c r="D20" s="2" t="s">
        <v>31</v>
      </c>
      <c r="E20" s="2" t="s">
        <v>26</v>
      </c>
      <c r="F20" s="11" t="s">
        <v>80</v>
      </c>
      <c r="G20" s="8" t="s">
        <v>81</v>
      </c>
      <c r="H20" s="9" t="s">
        <v>82</v>
      </c>
      <c r="I20" s="2" t="s">
        <v>25</v>
      </c>
      <c r="J20" s="10">
        <v>25</v>
      </c>
      <c r="K20" s="12">
        <v>1499999</v>
      </c>
      <c r="L20" s="12">
        <v>1499999</v>
      </c>
      <c r="M20" s="6"/>
    </row>
    <row r="21" spans="1:13" ht="30" customHeight="1">
      <c r="A21" s="5">
        <v>15</v>
      </c>
      <c r="B21" s="2" t="s">
        <v>27</v>
      </c>
      <c r="C21" s="10" t="s">
        <v>59</v>
      </c>
      <c r="D21" s="2" t="s">
        <v>31</v>
      </c>
      <c r="E21" s="2" t="s">
        <v>26</v>
      </c>
      <c r="F21" s="11" t="s">
        <v>83</v>
      </c>
      <c r="G21" s="8" t="s">
        <v>84</v>
      </c>
      <c r="H21" s="9" t="s">
        <v>85</v>
      </c>
      <c r="I21" s="2" t="s">
        <v>25</v>
      </c>
      <c r="J21" s="10">
        <v>14</v>
      </c>
      <c r="K21" s="12">
        <v>7200000</v>
      </c>
      <c r="L21" s="12">
        <v>7200000</v>
      </c>
    </row>
    <row r="22" spans="1:13" ht="30" customHeight="1">
      <c r="A22" s="5">
        <v>16</v>
      </c>
      <c r="B22" s="2" t="s">
        <v>27</v>
      </c>
      <c r="C22" s="10" t="s">
        <v>59</v>
      </c>
      <c r="D22" s="2" t="s">
        <v>31</v>
      </c>
      <c r="E22" s="2" t="s">
        <v>16</v>
      </c>
      <c r="F22" s="11" t="s">
        <v>86</v>
      </c>
      <c r="G22" s="8" t="s">
        <v>87</v>
      </c>
      <c r="H22" s="9" t="s">
        <v>88</v>
      </c>
      <c r="I22" s="2" t="s">
        <v>36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27</v>
      </c>
      <c r="C23" s="10" t="s">
        <v>59</v>
      </c>
      <c r="D23" s="2" t="s">
        <v>31</v>
      </c>
      <c r="E23" s="2" t="s">
        <v>16</v>
      </c>
      <c r="F23" s="11" t="s">
        <v>89</v>
      </c>
      <c r="G23" s="8" t="s">
        <v>90</v>
      </c>
      <c r="H23" s="9" t="s">
        <v>91</v>
      </c>
      <c r="I23" s="2" t="s">
        <v>36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27</v>
      </c>
      <c r="C24" s="10" t="s">
        <v>59</v>
      </c>
      <c r="D24" s="2" t="s">
        <v>31</v>
      </c>
      <c r="E24" s="2" t="s">
        <v>16</v>
      </c>
      <c r="F24" s="11" t="s">
        <v>92</v>
      </c>
      <c r="G24" s="8" t="s">
        <v>93</v>
      </c>
      <c r="H24" s="9" t="s">
        <v>94</v>
      </c>
      <c r="I24" s="2" t="s">
        <v>25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27</v>
      </c>
      <c r="C25" s="10" t="s">
        <v>59</v>
      </c>
      <c r="D25" s="2" t="s">
        <v>31</v>
      </c>
      <c r="E25" s="2" t="s">
        <v>26</v>
      </c>
      <c r="F25" s="11" t="s">
        <v>95</v>
      </c>
      <c r="G25" s="8" t="s">
        <v>96</v>
      </c>
      <c r="H25" s="9" t="s">
        <v>97</v>
      </c>
      <c r="I25" s="2" t="s">
        <v>25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27</v>
      </c>
      <c r="C26" s="10" t="s">
        <v>59</v>
      </c>
      <c r="D26" s="2" t="s">
        <v>31</v>
      </c>
      <c r="E26" s="2" t="s">
        <v>16</v>
      </c>
      <c r="F26" s="11" t="s">
        <v>98</v>
      </c>
      <c r="G26" s="8" t="s">
        <v>99</v>
      </c>
      <c r="H26" s="9" t="s">
        <v>100</v>
      </c>
      <c r="I26" s="2" t="s">
        <v>17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27</v>
      </c>
      <c r="C27" s="10" t="s">
        <v>56</v>
      </c>
      <c r="D27" s="2" t="s">
        <v>31</v>
      </c>
      <c r="E27" s="2" t="s">
        <v>16</v>
      </c>
      <c r="F27" s="11" t="s">
        <v>101</v>
      </c>
      <c r="G27" s="8" t="s">
        <v>102</v>
      </c>
      <c r="H27" s="9" t="s">
        <v>103</v>
      </c>
      <c r="I27" s="2" t="s">
        <v>36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27</v>
      </c>
      <c r="C28" s="10" t="s">
        <v>104</v>
      </c>
      <c r="D28" s="2" t="s">
        <v>31</v>
      </c>
      <c r="E28" s="2" t="s">
        <v>26</v>
      </c>
      <c r="F28" s="11" t="s">
        <v>105</v>
      </c>
      <c r="G28" s="8" t="s">
        <v>106</v>
      </c>
      <c r="H28" s="9" t="s">
        <v>38</v>
      </c>
      <c r="I28" s="2" t="s">
        <v>25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27</v>
      </c>
      <c r="C29" s="10" t="s">
        <v>59</v>
      </c>
      <c r="D29" s="2" t="s">
        <v>31</v>
      </c>
      <c r="E29" s="2" t="s">
        <v>26</v>
      </c>
      <c r="F29" s="11" t="s">
        <v>107</v>
      </c>
      <c r="G29" s="8" t="s">
        <v>108</v>
      </c>
      <c r="H29" s="9" t="s">
        <v>109</v>
      </c>
      <c r="I29" s="2" t="s">
        <v>25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27</v>
      </c>
      <c r="C30" s="10" t="s">
        <v>59</v>
      </c>
      <c r="D30" s="2" t="s">
        <v>31</v>
      </c>
      <c r="E30" s="2" t="s">
        <v>16</v>
      </c>
      <c r="F30" s="11" t="s">
        <v>110</v>
      </c>
      <c r="G30" s="8" t="s">
        <v>111</v>
      </c>
      <c r="H30" s="9" t="s">
        <v>112</v>
      </c>
      <c r="I30" s="2" t="s">
        <v>18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27</v>
      </c>
      <c r="C31" s="10" t="s">
        <v>59</v>
      </c>
      <c r="D31" s="2" t="s">
        <v>31</v>
      </c>
      <c r="E31" s="2" t="s">
        <v>16</v>
      </c>
      <c r="F31" s="11" t="s">
        <v>113</v>
      </c>
      <c r="G31" s="8" t="s">
        <v>28</v>
      </c>
      <c r="H31" s="9" t="s">
        <v>30</v>
      </c>
      <c r="I31" s="2" t="s">
        <v>37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27</v>
      </c>
      <c r="C32" s="10"/>
      <c r="D32" s="2" t="s">
        <v>31</v>
      </c>
      <c r="E32" s="2" t="s">
        <v>16</v>
      </c>
      <c r="F32" s="11" t="s">
        <v>114</v>
      </c>
      <c r="G32" s="8" t="s">
        <v>28</v>
      </c>
      <c r="H32" s="9" t="s">
        <v>30</v>
      </c>
      <c r="I32" s="2" t="s">
        <v>36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27</v>
      </c>
      <c r="C33" s="10" t="s">
        <v>59</v>
      </c>
      <c r="D33" s="2" t="s">
        <v>31</v>
      </c>
      <c r="E33" s="2" t="s">
        <v>16</v>
      </c>
      <c r="F33" s="11" t="s">
        <v>115</v>
      </c>
      <c r="G33" s="8" t="s">
        <v>116</v>
      </c>
      <c r="H33" s="9" t="s">
        <v>117</v>
      </c>
      <c r="I33" s="2" t="s">
        <v>36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27</v>
      </c>
      <c r="C34" s="10" t="s">
        <v>59</v>
      </c>
      <c r="D34" s="2" t="s">
        <v>31</v>
      </c>
      <c r="E34" s="2" t="s">
        <v>26</v>
      </c>
      <c r="F34" s="11" t="s">
        <v>118</v>
      </c>
      <c r="G34" s="8" t="s">
        <v>119</v>
      </c>
      <c r="H34" s="9" t="s">
        <v>120</v>
      </c>
      <c r="I34" s="2" t="s">
        <v>25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27</v>
      </c>
      <c r="C35" s="10" t="s">
        <v>59</v>
      </c>
      <c r="D35" s="2" t="s">
        <v>31</v>
      </c>
      <c r="E35" s="2" t="s">
        <v>16</v>
      </c>
      <c r="F35" s="11" t="s">
        <v>121</v>
      </c>
      <c r="G35" s="8" t="s">
        <v>122</v>
      </c>
      <c r="H35" s="9" t="s">
        <v>123</v>
      </c>
      <c r="I35" s="2" t="s">
        <v>25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27</v>
      </c>
      <c r="C36" s="10" t="s">
        <v>59</v>
      </c>
      <c r="D36" s="2" t="s">
        <v>31</v>
      </c>
      <c r="E36" s="2" t="s">
        <v>26</v>
      </c>
      <c r="F36" s="11" t="s">
        <v>124</v>
      </c>
      <c r="G36" s="8" t="s">
        <v>122</v>
      </c>
      <c r="H36" s="9" t="s">
        <v>123</v>
      </c>
      <c r="I36" s="2" t="s">
        <v>25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27</v>
      </c>
      <c r="C37" s="10" t="s">
        <v>59</v>
      </c>
      <c r="D37" s="2" t="s">
        <v>31</v>
      </c>
      <c r="E37" s="2" t="s">
        <v>26</v>
      </c>
      <c r="F37" s="11" t="s">
        <v>125</v>
      </c>
      <c r="G37" s="8" t="s">
        <v>126</v>
      </c>
      <c r="H37" s="9" t="s">
        <v>127</v>
      </c>
      <c r="I37" s="2" t="s">
        <v>25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27</v>
      </c>
      <c r="C38" s="10" t="s">
        <v>59</v>
      </c>
      <c r="D38" s="2" t="s">
        <v>31</v>
      </c>
      <c r="E38" s="2" t="s">
        <v>26</v>
      </c>
      <c r="F38" s="11" t="s">
        <v>128</v>
      </c>
      <c r="G38" s="8" t="s">
        <v>126</v>
      </c>
      <c r="H38" s="9" t="s">
        <v>127</v>
      </c>
      <c r="I38" s="2" t="s">
        <v>25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27</v>
      </c>
      <c r="C39" s="10" t="s">
        <v>129</v>
      </c>
      <c r="D39" s="2" t="s">
        <v>31</v>
      </c>
      <c r="E39" s="2" t="s">
        <v>26</v>
      </c>
      <c r="F39" s="11" t="s">
        <v>130</v>
      </c>
      <c r="G39" s="8" t="s">
        <v>34</v>
      </c>
      <c r="H39" s="9" t="s">
        <v>35</v>
      </c>
      <c r="I39" s="2" t="s">
        <v>25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27</v>
      </c>
      <c r="C40" s="10" t="s">
        <v>131</v>
      </c>
      <c r="D40" s="2" t="s">
        <v>31</v>
      </c>
      <c r="E40" s="2" t="s">
        <v>26</v>
      </c>
      <c r="F40" s="11" t="s">
        <v>132</v>
      </c>
      <c r="G40" s="8" t="s">
        <v>133</v>
      </c>
      <c r="H40" s="9" t="s">
        <v>134</v>
      </c>
      <c r="I40" s="2" t="s">
        <v>25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27</v>
      </c>
      <c r="C41" s="10" t="s">
        <v>59</v>
      </c>
      <c r="D41" s="2" t="s">
        <v>31</v>
      </c>
      <c r="E41" s="2" t="s">
        <v>26</v>
      </c>
      <c r="F41" s="11" t="s">
        <v>135</v>
      </c>
      <c r="G41" s="8" t="s">
        <v>136</v>
      </c>
      <c r="H41" s="9" t="s">
        <v>137</v>
      </c>
      <c r="I41" s="2" t="s">
        <v>25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27</v>
      </c>
      <c r="C42" s="10" t="s">
        <v>42</v>
      </c>
      <c r="D42" s="2" t="s">
        <v>31</v>
      </c>
      <c r="E42" s="2" t="s">
        <v>26</v>
      </c>
      <c r="F42" s="11" t="s">
        <v>138</v>
      </c>
      <c r="G42" s="8" t="s">
        <v>21</v>
      </c>
      <c r="H42" s="9" t="s">
        <v>24</v>
      </c>
      <c r="I42" s="2" t="s">
        <v>25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27</v>
      </c>
      <c r="C43" s="10" t="s">
        <v>131</v>
      </c>
      <c r="D43" s="2" t="s">
        <v>31</v>
      </c>
      <c r="E43" s="2" t="s">
        <v>26</v>
      </c>
      <c r="F43" s="11" t="s">
        <v>139</v>
      </c>
      <c r="G43" s="8" t="s">
        <v>133</v>
      </c>
      <c r="H43" s="9" t="s">
        <v>134</v>
      </c>
      <c r="I43" s="2" t="s">
        <v>25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27</v>
      </c>
      <c r="C44" s="10" t="s">
        <v>42</v>
      </c>
      <c r="D44" s="2" t="s">
        <v>31</v>
      </c>
      <c r="E44" s="2" t="s">
        <v>26</v>
      </c>
      <c r="F44" s="11" t="s">
        <v>140</v>
      </c>
      <c r="G44" s="8" t="s">
        <v>141</v>
      </c>
      <c r="H44" s="9" t="s">
        <v>29</v>
      </c>
      <c r="I44" s="2" t="s">
        <v>25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27</v>
      </c>
      <c r="C45" s="10" t="s">
        <v>42</v>
      </c>
      <c r="D45" s="2" t="s">
        <v>31</v>
      </c>
      <c r="E45" s="2" t="s">
        <v>26</v>
      </c>
      <c r="F45" s="11" t="s">
        <v>142</v>
      </c>
      <c r="G45" s="8" t="s">
        <v>19</v>
      </c>
      <c r="H45" s="9" t="s">
        <v>22</v>
      </c>
      <c r="I45" s="2" t="s">
        <v>25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27</v>
      </c>
      <c r="C46" s="10" t="s">
        <v>42</v>
      </c>
      <c r="D46" s="2" t="s">
        <v>31</v>
      </c>
      <c r="E46" s="2" t="s">
        <v>26</v>
      </c>
      <c r="F46" s="11" t="s">
        <v>143</v>
      </c>
      <c r="G46" s="8" t="s">
        <v>19</v>
      </c>
      <c r="H46" s="9" t="s">
        <v>22</v>
      </c>
      <c r="I46" s="2" t="s">
        <v>25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27</v>
      </c>
      <c r="C47" s="10" t="s">
        <v>45</v>
      </c>
      <c r="D47" s="2" t="s">
        <v>31</v>
      </c>
      <c r="E47" s="2" t="s">
        <v>26</v>
      </c>
      <c r="F47" s="11" t="s">
        <v>144</v>
      </c>
      <c r="G47" s="8" t="s">
        <v>19</v>
      </c>
      <c r="H47" s="9" t="s">
        <v>22</v>
      </c>
      <c r="I47" s="2" t="s">
        <v>25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27</v>
      </c>
      <c r="C48" s="10" t="s">
        <v>42</v>
      </c>
      <c r="D48" s="2" t="s">
        <v>31</v>
      </c>
      <c r="E48" s="2" t="s">
        <v>26</v>
      </c>
      <c r="F48" s="11" t="s">
        <v>145</v>
      </c>
      <c r="G48" s="8" t="s">
        <v>19</v>
      </c>
      <c r="H48" s="9" t="s">
        <v>22</v>
      </c>
      <c r="I48" s="2" t="s">
        <v>25</v>
      </c>
      <c r="J48" s="10">
        <v>3</v>
      </c>
      <c r="K48" s="12">
        <v>214830</v>
      </c>
      <c r="L48" s="12">
        <v>214830</v>
      </c>
    </row>
    <row r="49" spans="1:12" ht="30" customHeight="1">
      <c r="A49" s="5">
        <v>43</v>
      </c>
      <c r="B49" s="2" t="s">
        <v>27</v>
      </c>
      <c r="C49" s="13" t="s">
        <v>42</v>
      </c>
      <c r="D49" s="2" t="s">
        <v>31</v>
      </c>
      <c r="E49" s="2" t="s">
        <v>26</v>
      </c>
      <c r="F49" s="11" t="s">
        <v>146</v>
      </c>
      <c r="G49" s="8" t="s">
        <v>20</v>
      </c>
      <c r="H49" s="9" t="s">
        <v>23</v>
      </c>
      <c r="I49" s="2" t="s">
        <v>25</v>
      </c>
      <c r="J49" s="10">
        <v>3</v>
      </c>
      <c r="K49" s="12">
        <v>500000</v>
      </c>
      <c r="L49" s="12">
        <v>500000</v>
      </c>
    </row>
    <row r="50" spans="1:12" ht="30" customHeight="1">
      <c r="A50" s="5">
        <v>44</v>
      </c>
      <c r="B50" s="2" t="s">
        <v>27</v>
      </c>
      <c r="C50" s="2" t="s">
        <v>25</v>
      </c>
      <c r="D50" s="2" t="s">
        <v>31</v>
      </c>
      <c r="E50" s="2" t="s">
        <v>26</v>
      </c>
      <c r="F50" s="14">
        <v>241100102633501</v>
      </c>
      <c r="G50" s="15" t="s">
        <v>147</v>
      </c>
      <c r="H50" s="16">
        <v>200795153</v>
      </c>
      <c r="I50" s="2" t="s">
        <v>25</v>
      </c>
      <c r="J50" s="10">
        <v>1</v>
      </c>
      <c r="K50" s="12">
        <v>30993737954</v>
      </c>
      <c r="L50" s="12">
        <v>30993737954</v>
      </c>
    </row>
    <row r="51" spans="1:12" ht="30" customHeight="1">
      <c r="A51" s="5">
        <v>45</v>
      </c>
      <c r="B51" s="2" t="s">
        <v>27</v>
      </c>
      <c r="C51" s="2" t="s">
        <v>25</v>
      </c>
      <c r="D51" s="2" t="s">
        <v>31</v>
      </c>
      <c r="E51" s="2" t="s">
        <v>26</v>
      </c>
      <c r="F51" s="14">
        <v>241100102633484</v>
      </c>
      <c r="G51" s="15" t="s">
        <v>147</v>
      </c>
      <c r="H51" s="16" t="s">
        <v>33</v>
      </c>
      <c r="I51" s="2" t="s">
        <v>25</v>
      </c>
      <c r="J51" s="10">
        <v>1</v>
      </c>
      <c r="K51" s="18">
        <v>13998962348</v>
      </c>
      <c r="L51" s="18">
        <v>13998962348</v>
      </c>
    </row>
    <row r="52" spans="1:12" ht="58.5" customHeight="1">
      <c r="A52" s="5">
        <v>46</v>
      </c>
      <c r="B52" s="2" t="s">
        <v>27</v>
      </c>
      <c r="C52" s="2" t="s">
        <v>25</v>
      </c>
      <c r="D52" s="2" t="s">
        <v>31</v>
      </c>
      <c r="E52" s="2" t="s">
        <v>26</v>
      </c>
      <c r="F52" s="14">
        <v>241100102633472</v>
      </c>
      <c r="G52" s="15" t="s">
        <v>147</v>
      </c>
      <c r="H52" s="16" t="s">
        <v>33</v>
      </c>
      <c r="I52" s="2" t="s">
        <v>25</v>
      </c>
      <c r="J52" s="10">
        <v>1</v>
      </c>
      <c r="K52" s="18" t="s">
        <v>427</v>
      </c>
      <c r="L52" s="18">
        <v>9100721610</v>
      </c>
    </row>
    <row r="53" spans="1:12" ht="48" customHeight="1">
      <c r="A53" s="5">
        <v>47</v>
      </c>
      <c r="B53" s="2" t="s">
        <v>27</v>
      </c>
      <c r="C53" s="2" t="s">
        <v>25</v>
      </c>
      <c r="D53" s="2" t="s">
        <v>31</v>
      </c>
      <c r="E53" s="2" t="s">
        <v>26</v>
      </c>
      <c r="F53" s="14">
        <v>241100102633462</v>
      </c>
      <c r="G53" s="15" t="s">
        <v>147</v>
      </c>
      <c r="H53" s="16" t="s">
        <v>33</v>
      </c>
      <c r="I53" s="2" t="s">
        <v>25</v>
      </c>
      <c r="J53" s="10">
        <v>1</v>
      </c>
      <c r="K53" s="12">
        <v>5606716450</v>
      </c>
      <c r="L53" s="12">
        <v>5606716450</v>
      </c>
    </row>
    <row r="54" spans="1:12" s="3" customFormat="1" ht="54.75" customHeight="1">
      <c r="A54" s="5">
        <v>48</v>
      </c>
      <c r="B54" s="2" t="s">
        <v>27</v>
      </c>
      <c r="C54" s="2" t="s">
        <v>25</v>
      </c>
      <c r="D54" s="2" t="s">
        <v>31</v>
      </c>
      <c r="E54" s="2" t="s">
        <v>26</v>
      </c>
      <c r="F54" s="14">
        <v>241100102633451</v>
      </c>
      <c r="G54" s="15" t="s">
        <v>147</v>
      </c>
      <c r="H54" s="16" t="s">
        <v>33</v>
      </c>
      <c r="I54" s="2" t="s">
        <v>25</v>
      </c>
      <c r="J54" s="10">
        <v>1</v>
      </c>
      <c r="K54" s="18" t="s">
        <v>428</v>
      </c>
      <c r="L54" s="18" t="s">
        <v>428</v>
      </c>
    </row>
    <row r="55" spans="1:12" s="3" customFormat="1" ht="62.25" customHeight="1">
      <c r="A55" s="5">
        <v>49</v>
      </c>
      <c r="B55" s="2" t="s">
        <v>27</v>
      </c>
      <c r="C55" s="2" t="s">
        <v>25</v>
      </c>
      <c r="D55" s="2" t="s">
        <v>31</v>
      </c>
      <c r="E55" s="2" t="s">
        <v>26</v>
      </c>
      <c r="F55" s="14">
        <v>241100102633319</v>
      </c>
      <c r="G55" s="15" t="s">
        <v>148</v>
      </c>
      <c r="H55" s="16">
        <v>201603524</v>
      </c>
      <c r="I55" s="2" t="s">
        <v>25</v>
      </c>
      <c r="J55" s="10">
        <v>1</v>
      </c>
      <c r="K55" s="12">
        <v>2048660866</v>
      </c>
      <c r="L55" s="12">
        <f>K55</f>
        <v>2048660866</v>
      </c>
    </row>
    <row r="56" spans="1:12" ht="51" customHeight="1">
      <c r="A56" s="5">
        <v>50</v>
      </c>
      <c r="B56" s="2" t="s">
        <v>27</v>
      </c>
      <c r="C56" s="2" t="s">
        <v>25</v>
      </c>
      <c r="D56" s="2" t="s">
        <v>31</v>
      </c>
      <c r="E56" s="2" t="s">
        <v>26</v>
      </c>
      <c r="F56" s="14">
        <v>241100102633320</v>
      </c>
      <c r="G56" s="15" t="s">
        <v>148</v>
      </c>
      <c r="H56" s="16" t="s">
        <v>32</v>
      </c>
      <c r="I56" s="2" t="s">
        <v>25</v>
      </c>
      <c r="J56" s="10">
        <v>1</v>
      </c>
      <c r="K56" s="12">
        <v>5709104524</v>
      </c>
      <c r="L56" s="12">
        <f>K56</f>
        <v>5709104524</v>
      </c>
    </row>
    <row r="57" spans="1:12" ht="58.5" customHeight="1">
      <c r="A57" s="5">
        <v>51</v>
      </c>
      <c r="B57" s="2" t="s">
        <v>27</v>
      </c>
      <c r="C57" s="2" t="s">
        <v>25</v>
      </c>
      <c r="D57" s="2" t="s">
        <v>31</v>
      </c>
      <c r="E57" s="2" t="s">
        <v>26</v>
      </c>
      <c r="F57" s="14">
        <v>241100102633321</v>
      </c>
      <c r="G57" s="15" t="s">
        <v>148</v>
      </c>
      <c r="H57" s="16" t="s">
        <v>32</v>
      </c>
      <c r="I57" s="2" t="s">
        <v>25</v>
      </c>
      <c r="J57" s="10">
        <v>1</v>
      </c>
      <c r="K57" s="12">
        <v>11763121607</v>
      </c>
      <c r="L57" s="12">
        <v>11763121607</v>
      </c>
    </row>
    <row r="58" spans="1:12" ht="59.25" customHeight="1">
      <c r="A58" s="5">
        <v>52</v>
      </c>
      <c r="B58" s="2" t="s">
        <v>27</v>
      </c>
      <c r="C58" s="2" t="s">
        <v>25</v>
      </c>
      <c r="D58" s="2" t="s">
        <v>31</v>
      </c>
      <c r="E58" s="2" t="s">
        <v>26</v>
      </c>
      <c r="F58" s="14">
        <v>241100102633537</v>
      </c>
      <c r="G58" s="17" t="s">
        <v>147</v>
      </c>
      <c r="H58" s="16">
        <v>200795153</v>
      </c>
      <c r="I58" s="2" t="s">
        <v>25</v>
      </c>
      <c r="J58" s="10">
        <v>1</v>
      </c>
      <c r="K58" s="12">
        <v>21632576610</v>
      </c>
      <c r="L58" s="12">
        <v>21632576610</v>
      </c>
    </row>
    <row r="59" spans="1:12" ht="54" customHeight="1">
      <c r="A59" s="5">
        <v>53</v>
      </c>
      <c r="B59" s="2" t="s">
        <v>27</v>
      </c>
      <c r="C59" s="2" t="s">
        <v>25</v>
      </c>
      <c r="D59" s="2" t="s">
        <v>31</v>
      </c>
      <c r="E59" s="2" t="s">
        <v>26</v>
      </c>
      <c r="F59" s="14">
        <v>241100102633524</v>
      </c>
      <c r="G59" s="17" t="s">
        <v>147</v>
      </c>
      <c r="H59" s="16" t="s">
        <v>33</v>
      </c>
      <c r="I59" s="2" t="s">
        <v>25</v>
      </c>
      <c r="J59" s="10">
        <v>1</v>
      </c>
      <c r="K59" s="12">
        <v>12353934452</v>
      </c>
      <c r="L59" s="12">
        <v>12353934452</v>
      </c>
    </row>
    <row r="60" spans="1:12" ht="65.25" customHeight="1">
      <c r="A60" s="5">
        <v>54</v>
      </c>
      <c r="B60" s="2" t="s">
        <v>27</v>
      </c>
      <c r="C60" s="1" t="s">
        <v>149</v>
      </c>
      <c r="D60" s="2" t="s">
        <v>15</v>
      </c>
      <c r="E60" s="2" t="s">
        <v>16</v>
      </c>
      <c r="F60" s="14">
        <v>241110082413946</v>
      </c>
      <c r="G60" s="15" t="s">
        <v>150</v>
      </c>
      <c r="H60" s="16" t="s">
        <v>151</v>
      </c>
      <c r="I60" s="1" t="s">
        <v>149</v>
      </c>
      <c r="J60" s="10">
        <v>1</v>
      </c>
      <c r="K60" s="12">
        <v>25000000</v>
      </c>
      <c r="L60" s="12">
        <v>25000000</v>
      </c>
    </row>
    <row r="61" spans="1:12" ht="50.25" customHeight="1">
      <c r="A61" s="5">
        <v>55</v>
      </c>
      <c r="B61" s="2" t="s">
        <v>27</v>
      </c>
      <c r="C61" s="2" t="s">
        <v>25</v>
      </c>
      <c r="D61" s="2" t="s">
        <v>15</v>
      </c>
      <c r="E61" s="2" t="s">
        <v>26</v>
      </c>
      <c r="F61" s="14">
        <v>241100102563007</v>
      </c>
      <c r="G61" s="15" t="s">
        <v>152</v>
      </c>
      <c r="H61" s="16" t="s">
        <v>134</v>
      </c>
      <c r="I61" s="2" t="s">
        <v>25</v>
      </c>
      <c r="J61" s="10">
        <v>1</v>
      </c>
      <c r="K61" s="12">
        <v>285600</v>
      </c>
      <c r="L61" s="12">
        <v>285600</v>
      </c>
    </row>
    <row r="62" spans="1:12" ht="36" customHeight="1">
      <c r="A62" s="5">
        <v>56</v>
      </c>
      <c r="B62" s="2" t="s">
        <v>27</v>
      </c>
      <c r="C62" s="2" t="s">
        <v>25</v>
      </c>
      <c r="D62" s="2" t="s">
        <v>15</v>
      </c>
      <c r="E62" s="2" t="s">
        <v>26</v>
      </c>
      <c r="F62" s="14">
        <v>241100142556839</v>
      </c>
      <c r="G62" s="15" t="s">
        <v>58</v>
      </c>
      <c r="H62" s="16" t="s">
        <v>22</v>
      </c>
      <c r="I62" s="2" t="s">
        <v>25</v>
      </c>
      <c r="J62" s="10">
        <v>3</v>
      </c>
      <c r="K62" s="12">
        <f>6042816/12*3</f>
        <v>1510704</v>
      </c>
      <c r="L62" s="12">
        <f>K62</f>
        <v>1510704</v>
      </c>
    </row>
    <row r="63" spans="1:12" ht="36" customHeight="1">
      <c r="A63" s="5">
        <v>57</v>
      </c>
      <c r="B63" s="2" t="s">
        <v>217</v>
      </c>
      <c r="C63" s="10" t="s">
        <v>59</v>
      </c>
      <c r="D63" s="2" t="s">
        <v>31</v>
      </c>
      <c r="E63" s="2" t="s">
        <v>16</v>
      </c>
      <c r="F63" s="14">
        <v>241110082831892</v>
      </c>
      <c r="G63" s="15" t="s">
        <v>154</v>
      </c>
      <c r="H63" s="16" t="s">
        <v>184</v>
      </c>
      <c r="I63" s="2" t="s">
        <v>16</v>
      </c>
      <c r="J63" s="10">
        <v>2</v>
      </c>
      <c r="K63" s="12">
        <v>479160</v>
      </c>
      <c r="L63" s="12">
        <v>479160</v>
      </c>
    </row>
    <row r="64" spans="1:12" ht="60" customHeight="1">
      <c r="A64" s="5">
        <v>58</v>
      </c>
      <c r="B64" s="2" t="s">
        <v>217</v>
      </c>
      <c r="C64" s="10" t="s">
        <v>59</v>
      </c>
      <c r="D64" s="2" t="s">
        <v>31</v>
      </c>
      <c r="E64" s="2" t="s">
        <v>16</v>
      </c>
      <c r="F64" s="14">
        <v>241110082831606</v>
      </c>
      <c r="G64" s="15" t="s">
        <v>155</v>
      </c>
      <c r="H64" s="16" t="s">
        <v>185</v>
      </c>
      <c r="I64" s="2" t="s">
        <v>16</v>
      </c>
      <c r="J64" s="10">
        <v>1</v>
      </c>
      <c r="K64" s="12">
        <v>2200000</v>
      </c>
      <c r="L64" s="12">
        <v>2200000</v>
      </c>
    </row>
    <row r="65" spans="1:12" ht="36" customHeight="1">
      <c r="A65" s="5">
        <v>59</v>
      </c>
      <c r="B65" s="2" t="s">
        <v>217</v>
      </c>
      <c r="C65" s="10" t="s">
        <v>59</v>
      </c>
      <c r="D65" s="2" t="s">
        <v>31</v>
      </c>
      <c r="E65" s="2" t="s">
        <v>16</v>
      </c>
      <c r="F65" s="14">
        <v>241110082831992</v>
      </c>
      <c r="G65" s="15" t="s">
        <v>156</v>
      </c>
      <c r="H65" s="16" t="s">
        <v>186</v>
      </c>
      <c r="I65" s="2" t="s">
        <v>16</v>
      </c>
      <c r="J65" s="10">
        <v>1</v>
      </c>
      <c r="K65" s="12">
        <v>1568000</v>
      </c>
      <c r="L65" s="12">
        <v>1568000</v>
      </c>
    </row>
    <row r="66" spans="1:12" ht="36" customHeight="1">
      <c r="A66" s="5">
        <v>60</v>
      </c>
      <c r="B66" s="2" t="s">
        <v>217</v>
      </c>
      <c r="C66" s="10" t="s">
        <v>59</v>
      </c>
      <c r="D66" s="2" t="s">
        <v>31</v>
      </c>
      <c r="E66" s="2" t="s">
        <v>16</v>
      </c>
      <c r="F66" s="14">
        <v>241110082832061</v>
      </c>
      <c r="G66" s="15" t="s">
        <v>157</v>
      </c>
      <c r="H66" s="16" t="s">
        <v>187</v>
      </c>
      <c r="I66" s="2" t="s">
        <v>16</v>
      </c>
      <c r="J66" s="10">
        <v>9</v>
      </c>
      <c r="K66" s="12">
        <v>240000.2</v>
      </c>
      <c r="L66" s="12">
        <v>240000.2</v>
      </c>
    </row>
    <row r="67" spans="1:12" ht="36" customHeight="1">
      <c r="A67" s="5">
        <v>61</v>
      </c>
      <c r="B67" s="2" t="s">
        <v>217</v>
      </c>
      <c r="C67" s="10" t="s">
        <v>59</v>
      </c>
      <c r="D67" s="2" t="s">
        <v>31</v>
      </c>
      <c r="E67" s="2" t="s">
        <v>16</v>
      </c>
      <c r="F67" s="14">
        <v>241110082831691</v>
      </c>
      <c r="G67" s="15" t="s">
        <v>158</v>
      </c>
      <c r="H67" s="16" t="s">
        <v>188</v>
      </c>
      <c r="I67" s="2" t="s">
        <v>16</v>
      </c>
      <c r="J67" s="10">
        <v>45</v>
      </c>
      <c r="K67" s="12">
        <v>5710000</v>
      </c>
      <c r="L67" s="12">
        <v>5710000</v>
      </c>
    </row>
    <row r="68" spans="1:12" ht="36" customHeight="1">
      <c r="A68" s="5">
        <v>62</v>
      </c>
      <c r="B68" s="2" t="s">
        <v>217</v>
      </c>
      <c r="C68" s="10" t="s">
        <v>59</v>
      </c>
      <c r="D68" s="2" t="s">
        <v>31</v>
      </c>
      <c r="E68" s="2" t="s">
        <v>16</v>
      </c>
      <c r="F68" s="14">
        <v>241110082831557</v>
      </c>
      <c r="G68" s="15" t="s">
        <v>159</v>
      </c>
      <c r="H68" s="16" t="s">
        <v>189</v>
      </c>
      <c r="I68" s="2" t="s">
        <v>16</v>
      </c>
      <c r="J68" s="10">
        <v>12</v>
      </c>
      <c r="K68" s="12">
        <v>2025750</v>
      </c>
      <c r="L68" s="12">
        <v>2025750</v>
      </c>
    </row>
    <row r="69" spans="1:12" ht="36" customHeight="1">
      <c r="A69" s="5">
        <v>63</v>
      </c>
      <c r="B69" s="2" t="s">
        <v>217</v>
      </c>
      <c r="C69" s="10" t="s">
        <v>59</v>
      </c>
      <c r="D69" s="2" t="s">
        <v>31</v>
      </c>
      <c r="E69" s="2" t="s">
        <v>16</v>
      </c>
      <c r="F69" s="14">
        <v>241110082831050</v>
      </c>
      <c r="G69" s="15" t="s">
        <v>160</v>
      </c>
      <c r="H69" s="16" t="s">
        <v>190</v>
      </c>
      <c r="I69" s="2" t="s">
        <v>16</v>
      </c>
      <c r="J69" s="10">
        <v>1</v>
      </c>
      <c r="K69" s="12">
        <v>540000</v>
      </c>
      <c r="L69" s="12">
        <v>540000</v>
      </c>
    </row>
    <row r="70" spans="1:12" ht="36" customHeight="1">
      <c r="A70" s="5">
        <v>64</v>
      </c>
      <c r="B70" s="2" t="s">
        <v>217</v>
      </c>
      <c r="C70" s="10" t="s">
        <v>59</v>
      </c>
      <c r="D70" s="2" t="s">
        <v>31</v>
      </c>
      <c r="E70" s="2" t="s">
        <v>16</v>
      </c>
      <c r="F70" s="14">
        <v>241110082796504</v>
      </c>
      <c r="G70" s="15" t="s">
        <v>161</v>
      </c>
      <c r="H70" s="16" t="s">
        <v>191</v>
      </c>
      <c r="I70" s="2" t="s">
        <v>16</v>
      </c>
      <c r="J70" s="10">
        <v>1</v>
      </c>
      <c r="K70" s="12">
        <v>2225000</v>
      </c>
      <c r="L70" s="12">
        <v>2225000</v>
      </c>
    </row>
    <row r="71" spans="1:12" ht="36" customHeight="1">
      <c r="A71" s="5">
        <v>65</v>
      </c>
      <c r="B71" s="2" t="s">
        <v>217</v>
      </c>
      <c r="C71" s="10" t="s">
        <v>59</v>
      </c>
      <c r="D71" s="2" t="s">
        <v>31</v>
      </c>
      <c r="E71" s="2" t="s">
        <v>16</v>
      </c>
      <c r="F71" s="14">
        <v>241110082788836</v>
      </c>
      <c r="G71" s="15" t="s">
        <v>162</v>
      </c>
      <c r="H71" s="16" t="s">
        <v>192</v>
      </c>
      <c r="I71" s="2" t="s">
        <v>16</v>
      </c>
      <c r="J71" s="10">
        <v>1</v>
      </c>
      <c r="K71" s="12">
        <v>1472000</v>
      </c>
      <c r="L71" s="12">
        <v>1472000</v>
      </c>
    </row>
    <row r="72" spans="1:12" ht="36" customHeight="1">
      <c r="A72" s="5">
        <v>66</v>
      </c>
      <c r="B72" s="2" t="s">
        <v>217</v>
      </c>
      <c r="C72" s="10" t="s">
        <v>59</v>
      </c>
      <c r="D72" s="2" t="s">
        <v>31</v>
      </c>
      <c r="E72" s="2" t="s">
        <v>16</v>
      </c>
      <c r="F72" s="14">
        <v>241110082788840</v>
      </c>
      <c r="G72" s="15" t="s">
        <v>163</v>
      </c>
      <c r="H72" s="16" t="s">
        <v>193</v>
      </c>
      <c r="I72" s="2" t="s">
        <v>16</v>
      </c>
      <c r="J72" s="10">
        <v>1</v>
      </c>
      <c r="K72" s="12">
        <v>2800000.01</v>
      </c>
      <c r="L72" s="12">
        <v>2800000.01</v>
      </c>
    </row>
    <row r="73" spans="1:12" ht="36" customHeight="1">
      <c r="A73" s="5">
        <v>67</v>
      </c>
      <c r="B73" s="2" t="s">
        <v>217</v>
      </c>
      <c r="C73" s="10" t="s">
        <v>59</v>
      </c>
      <c r="D73" s="2" t="s">
        <v>31</v>
      </c>
      <c r="E73" s="2" t="s">
        <v>16</v>
      </c>
      <c r="F73" s="14">
        <v>241110082779295</v>
      </c>
      <c r="G73" s="15" t="s">
        <v>164</v>
      </c>
      <c r="H73" s="16" t="s">
        <v>194</v>
      </c>
      <c r="I73" s="2" t="s">
        <v>16</v>
      </c>
      <c r="J73" s="10">
        <v>2</v>
      </c>
      <c r="K73" s="12">
        <v>31900000</v>
      </c>
      <c r="L73" s="12">
        <v>31900000</v>
      </c>
    </row>
    <row r="74" spans="1:12" ht="36" customHeight="1">
      <c r="A74" s="5">
        <v>68</v>
      </c>
      <c r="B74" s="2" t="s">
        <v>217</v>
      </c>
      <c r="C74" s="2" t="s">
        <v>25</v>
      </c>
      <c r="D74" s="2" t="s">
        <v>31</v>
      </c>
      <c r="E74" s="2" t="s">
        <v>26</v>
      </c>
      <c r="F74" s="14">
        <v>241100102633319</v>
      </c>
      <c r="G74" s="15" t="s">
        <v>148</v>
      </c>
      <c r="H74" s="16">
        <v>201603524</v>
      </c>
      <c r="I74" s="2" t="s">
        <v>25</v>
      </c>
      <c r="J74" s="10">
        <v>1</v>
      </c>
      <c r="K74" s="12">
        <v>10847183884</v>
      </c>
      <c r="L74" s="12">
        <f t="shared" ref="L74" si="0">K74</f>
        <v>10847183884</v>
      </c>
    </row>
    <row r="75" spans="1:12" ht="36" customHeight="1">
      <c r="A75" s="5">
        <v>69</v>
      </c>
      <c r="B75" s="2" t="s">
        <v>217</v>
      </c>
      <c r="C75" s="2" t="s">
        <v>25</v>
      </c>
      <c r="D75" s="2" t="s">
        <v>31</v>
      </c>
      <c r="E75" s="2" t="s">
        <v>26</v>
      </c>
      <c r="F75" s="14">
        <v>241100242547671</v>
      </c>
      <c r="G75" s="15" t="s">
        <v>58</v>
      </c>
      <c r="H75" s="16" t="s">
        <v>22</v>
      </c>
      <c r="I75" s="2" t="s">
        <v>26</v>
      </c>
      <c r="J75" s="10">
        <v>1</v>
      </c>
      <c r="K75" s="12">
        <v>13108800</v>
      </c>
      <c r="L75" s="12">
        <v>13108800</v>
      </c>
    </row>
    <row r="76" spans="1:12" ht="36" customHeight="1">
      <c r="A76" s="5">
        <v>70</v>
      </c>
      <c r="B76" s="2" t="s">
        <v>217</v>
      </c>
      <c r="C76" s="10" t="s">
        <v>59</v>
      </c>
      <c r="D76" s="2" t="s">
        <v>31</v>
      </c>
      <c r="E76" s="2" t="s">
        <v>16</v>
      </c>
      <c r="F76" s="14">
        <v>241110082775849</v>
      </c>
      <c r="G76" s="15" t="s">
        <v>165</v>
      </c>
      <c r="H76" s="16" t="s">
        <v>195</v>
      </c>
      <c r="I76" s="2" t="s">
        <v>16</v>
      </c>
      <c r="J76" s="10">
        <v>1</v>
      </c>
      <c r="K76" s="12">
        <v>3712000</v>
      </c>
      <c r="L76" s="12">
        <v>3712000</v>
      </c>
    </row>
    <row r="77" spans="1:12" ht="36" customHeight="1">
      <c r="A77" s="5">
        <v>71</v>
      </c>
      <c r="B77" s="2" t="s">
        <v>217</v>
      </c>
      <c r="C77" s="10" t="s">
        <v>59</v>
      </c>
      <c r="D77" s="2" t="s">
        <v>31</v>
      </c>
      <c r="E77" s="2" t="s">
        <v>16</v>
      </c>
      <c r="F77" s="14">
        <v>242010082999000</v>
      </c>
      <c r="G77" s="15" t="s">
        <v>166</v>
      </c>
      <c r="H77" s="16" t="s">
        <v>196</v>
      </c>
      <c r="I77" s="2" t="s">
        <v>16</v>
      </c>
      <c r="J77" s="10">
        <v>1</v>
      </c>
      <c r="K77" s="12">
        <v>8907939</v>
      </c>
      <c r="L77" s="12">
        <v>8907939</v>
      </c>
    </row>
    <row r="78" spans="1:12" ht="36" customHeight="1">
      <c r="A78" s="5">
        <v>72</v>
      </c>
      <c r="B78" s="2" t="s">
        <v>217</v>
      </c>
      <c r="C78" s="10" t="s">
        <v>59</v>
      </c>
      <c r="D78" s="2" t="s">
        <v>31</v>
      </c>
      <c r="E78" s="2" t="s">
        <v>16</v>
      </c>
      <c r="F78" s="14">
        <v>241110082765094</v>
      </c>
      <c r="G78" s="15" t="s">
        <v>167</v>
      </c>
      <c r="H78" s="16" t="s">
        <v>197</v>
      </c>
      <c r="I78" s="2" t="s">
        <v>16</v>
      </c>
      <c r="J78" s="10">
        <v>1</v>
      </c>
      <c r="K78" s="12">
        <v>6499998</v>
      </c>
      <c r="L78" s="12">
        <v>6499998</v>
      </c>
    </row>
    <row r="79" spans="1:12" ht="36" customHeight="1">
      <c r="A79" s="5">
        <v>73</v>
      </c>
      <c r="B79" s="2" t="s">
        <v>217</v>
      </c>
      <c r="C79" s="10" t="s">
        <v>59</v>
      </c>
      <c r="D79" s="2" t="s">
        <v>31</v>
      </c>
      <c r="E79" s="2" t="s">
        <v>16</v>
      </c>
      <c r="F79" s="14">
        <v>241100772954791</v>
      </c>
      <c r="G79" s="15" t="s">
        <v>168</v>
      </c>
      <c r="H79" s="16" t="s">
        <v>198</v>
      </c>
      <c r="I79" s="2" t="s">
        <v>16</v>
      </c>
      <c r="J79" s="10">
        <v>1</v>
      </c>
      <c r="K79" s="12">
        <v>8000000</v>
      </c>
      <c r="L79" s="12">
        <v>8000000</v>
      </c>
    </row>
    <row r="80" spans="1:12" ht="36" customHeight="1">
      <c r="A80" s="5">
        <v>74</v>
      </c>
      <c r="B80" s="2" t="s">
        <v>217</v>
      </c>
      <c r="C80" s="10" t="s">
        <v>59</v>
      </c>
      <c r="D80" s="2" t="s">
        <v>31</v>
      </c>
      <c r="E80" s="2" t="s">
        <v>16</v>
      </c>
      <c r="F80" s="14">
        <v>241110082720712</v>
      </c>
      <c r="G80" s="15" t="s">
        <v>169</v>
      </c>
      <c r="H80" s="16" t="s">
        <v>199</v>
      </c>
      <c r="I80" s="2" t="s">
        <v>16</v>
      </c>
      <c r="J80" s="10">
        <v>2</v>
      </c>
      <c r="K80" s="12">
        <v>11097000</v>
      </c>
      <c r="L80" s="12">
        <v>11097000</v>
      </c>
    </row>
    <row r="81" spans="1:12" ht="36" customHeight="1">
      <c r="A81" s="5">
        <v>75</v>
      </c>
      <c r="B81" s="2" t="s">
        <v>217</v>
      </c>
      <c r="C81" s="10" t="s">
        <v>59</v>
      </c>
      <c r="D81" s="2" t="s">
        <v>31</v>
      </c>
      <c r="E81" s="2" t="s">
        <v>16</v>
      </c>
      <c r="F81" s="14">
        <v>241110082707719</v>
      </c>
      <c r="G81" s="15" t="s">
        <v>170</v>
      </c>
      <c r="H81" s="16" t="s">
        <v>200</v>
      </c>
      <c r="I81" s="2" t="s">
        <v>16</v>
      </c>
      <c r="J81" s="10">
        <v>1</v>
      </c>
      <c r="K81" s="12">
        <v>1270000</v>
      </c>
      <c r="L81" s="12">
        <v>1270000</v>
      </c>
    </row>
    <row r="82" spans="1:12" ht="36" customHeight="1">
      <c r="A82" s="5">
        <v>76</v>
      </c>
      <c r="B82" s="2" t="s">
        <v>217</v>
      </c>
      <c r="C82" s="10" t="s">
        <v>59</v>
      </c>
      <c r="D82" s="2" t="s">
        <v>31</v>
      </c>
      <c r="E82" s="2" t="s">
        <v>16</v>
      </c>
      <c r="F82" s="14">
        <v>241110082707470</v>
      </c>
      <c r="G82" s="15" t="s">
        <v>171</v>
      </c>
      <c r="H82" s="16" t="s">
        <v>201</v>
      </c>
      <c r="I82" s="2" t="s">
        <v>16</v>
      </c>
      <c r="J82" s="10">
        <v>2</v>
      </c>
      <c r="K82" s="12">
        <v>2497500</v>
      </c>
      <c r="L82" s="12">
        <v>2497500</v>
      </c>
    </row>
    <row r="83" spans="1:12" ht="36" customHeight="1">
      <c r="A83" s="5">
        <v>77</v>
      </c>
      <c r="B83" s="2" t="s">
        <v>217</v>
      </c>
      <c r="C83" s="10" t="s">
        <v>59</v>
      </c>
      <c r="D83" s="2" t="s">
        <v>31</v>
      </c>
      <c r="E83" s="2" t="s">
        <v>16</v>
      </c>
      <c r="F83" s="14">
        <v>241110082707584</v>
      </c>
      <c r="G83" s="15" t="s">
        <v>170</v>
      </c>
      <c r="H83" s="16" t="s">
        <v>200</v>
      </c>
      <c r="I83" s="2" t="s">
        <v>16</v>
      </c>
      <c r="J83" s="10">
        <v>1</v>
      </c>
      <c r="K83" s="12">
        <v>931000</v>
      </c>
      <c r="L83" s="12">
        <v>931000</v>
      </c>
    </row>
    <row r="84" spans="1:12" ht="36" customHeight="1">
      <c r="A84" s="5">
        <v>78</v>
      </c>
      <c r="B84" s="2" t="s">
        <v>217</v>
      </c>
      <c r="C84" s="10" t="s">
        <v>59</v>
      </c>
      <c r="D84" s="2" t="s">
        <v>31</v>
      </c>
      <c r="E84" s="2" t="s">
        <v>16</v>
      </c>
      <c r="F84" s="14">
        <v>241110082706961</v>
      </c>
      <c r="G84" s="15" t="s">
        <v>172</v>
      </c>
      <c r="H84" s="16" t="s">
        <v>202</v>
      </c>
      <c r="I84" s="2" t="s">
        <v>16</v>
      </c>
      <c r="J84" s="10">
        <v>1</v>
      </c>
      <c r="K84" s="12">
        <v>279800</v>
      </c>
      <c r="L84" s="12">
        <v>279800</v>
      </c>
    </row>
    <row r="85" spans="1:12" ht="36" customHeight="1">
      <c r="A85" s="5">
        <v>79</v>
      </c>
      <c r="B85" s="2" t="s">
        <v>217</v>
      </c>
      <c r="C85" s="10" t="s">
        <v>59</v>
      </c>
      <c r="D85" s="2" t="s">
        <v>31</v>
      </c>
      <c r="E85" s="2" t="s">
        <v>16</v>
      </c>
      <c r="F85" s="14">
        <v>241110082707140</v>
      </c>
      <c r="G85" s="15" t="s">
        <v>170</v>
      </c>
      <c r="H85" s="16" t="s">
        <v>200</v>
      </c>
      <c r="I85" s="2" t="s">
        <v>16</v>
      </c>
      <c r="J85" s="10">
        <v>1</v>
      </c>
      <c r="K85" s="12">
        <v>770000</v>
      </c>
      <c r="L85" s="12">
        <v>770000</v>
      </c>
    </row>
    <row r="86" spans="1:12" ht="51.75" customHeight="1">
      <c r="A86" s="5">
        <v>80</v>
      </c>
      <c r="B86" s="2" t="s">
        <v>217</v>
      </c>
      <c r="C86" s="10" t="s">
        <v>59</v>
      </c>
      <c r="D86" s="2" t="s">
        <v>31</v>
      </c>
      <c r="E86" s="2" t="s">
        <v>16</v>
      </c>
      <c r="F86" s="14">
        <v>242010082924510</v>
      </c>
      <c r="G86" s="15" t="s">
        <v>173</v>
      </c>
      <c r="H86" s="16" t="s">
        <v>203</v>
      </c>
      <c r="I86" s="2" t="s">
        <v>16</v>
      </c>
      <c r="J86" s="10">
        <v>1</v>
      </c>
      <c r="K86" s="12">
        <v>599600</v>
      </c>
      <c r="L86" s="12">
        <v>599600</v>
      </c>
    </row>
    <row r="87" spans="1:12" ht="36" customHeight="1">
      <c r="A87" s="5">
        <v>81</v>
      </c>
      <c r="B87" s="2" t="s">
        <v>217</v>
      </c>
      <c r="C87" s="2" t="s">
        <v>25</v>
      </c>
      <c r="D87" s="2" t="s">
        <v>31</v>
      </c>
      <c r="E87" s="2" t="s">
        <v>16</v>
      </c>
      <c r="F87" s="14">
        <v>241110082691562</v>
      </c>
      <c r="G87" s="15" t="s">
        <v>162</v>
      </c>
      <c r="H87" s="16" t="s">
        <v>192</v>
      </c>
      <c r="I87" s="2" t="s">
        <v>16</v>
      </c>
      <c r="J87" s="10">
        <v>1</v>
      </c>
      <c r="K87" s="12">
        <v>120000</v>
      </c>
      <c r="L87" s="12">
        <v>120000</v>
      </c>
    </row>
    <row r="88" spans="1:12" ht="54.75" customHeight="1">
      <c r="A88" s="5">
        <v>82</v>
      </c>
      <c r="B88" s="2" t="s">
        <v>217</v>
      </c>
      <c r="C88" s="10" t="s">
        <v>59</v>
      </c>
      <c r="D88" s="2" t="s">
        <v>31</v>
      </c>
      <c r="E88" s="2" t="s">
        <v>16</v>
      </c>
      <c r="F88" s="14">
        <v>241110082701362</v>
      </c>
      <c r="G88" s="15" t="s">
        <v>174</v>
      </c>
      <c r="H88" s="16" t="s">
        <v>204</v>
      </c>
      <c r="I88" s="2" t="s">
        <v>16</v>
      </c>
      <c r="J88" s="10">
        <v>1</v>
      </c>
      <c r="K88" s="12">
        <v>2836500</v>
      </c>
      <c r="L88" s="12">
        <v>2836500</v>
      </c>
    </row>
    <row r="89" spans="1:12" ht="36" customHeight="1">
      <c r="A89" s="5">
        <v>83</v>
      </c>
      <c r="B89" s="2" t="s">
        <v>217</v>
      </c>
      <c r="C89" s="10" t="s">
        <v>59</v>
      </c>
      <c r="D89" s="2" t="s">
        <v>31</v>
      </c>
      <c r="E89" s="2" t="s">
        <v>16</v>
      </c>
      <c r="F89" s="14"/>
      <c r="G89" s="15" t="s">
        <v>175</v>
      </c>
      <c r="H89" s="16" t="s">
        <v>205</v>
      </c>
      <c r="I89" s="2" t="s">
        <v>16</v>
      </c>
      <c r="J89" s="10">
        <v>1</v>
      </c>
      <c r="K89" s="12">
        <v>500000</v>
      </c>
      <c r="L89" s="12">
        <v>500000</v>
      </c>
    </row>
    <row r="90" spans="1:12" ht="36" customHeight="1">
      <c r="A90" s="5">
        <v>84</v>
      </c>
      <c r="B90" s="2" t="s">
        <v>217</v>
      </c>
      <c r="C90" s="2" t="s">
        <v>25</v>
      </c>
      <c r="D90" s="2" t="s">
        <v>31</v>
      </c>
      <c r="E90" s="2" t="s">
        <v>16</v>
      </c>
      <c r="F90" s="14">
        <v>241110082674718</v>
      </c>
      <c r="G90" s="15" t="s">
        <v>162</v>
      </c>
      <c r="H90" s="16" t="s">
        <v>192</v>
      </c>
      <c r="I90" s="2" t="s">
        <v>16</v>
      </c>
      <c r="J90" s="10">
        <v>1</v>
      </c>
      <c r="K90" s="12">
        <v>1350000</v>
      </c>
      <c r="L90" s="12">
        <v>1350000</v>
      </c>
    </row>
    <row r="91" spans="1:12" ht="36" customHeight="1">
      <c r="A91" s="5">
        <v>85</v>
      </c>
      <c r="B91" s="2" t="s">
        <v>217</v>
      </c>
      <c r="C91" s="10" t="s">
        <v>59</v>
      </c>
      <c r="D91" s="2" t="s">
        <v>31</v>
      </c>
      <c r="E91" s="2" t="s">
        <v>16</v>
      </c>
      <c r="F91" s="14">
        <v>241110082665444</v>
      </c>
      <c r="G91" s="15" t="s">
        <v>176</v>
      </c>
      <c r="H91" s="16" t="s">
        <v>206</v>
      </c>
      <c r="I91" s="2" t="s">
        <v>16</v>
      </c>
      <c r="J91" s="10">
        <v>1</v>
      </c>
      <c r="K91" s="12">
        <v>4999900</v>
      </c>
      <c r="L91" s="12">
        <v>4999900</v>
      </c>
    </row>
    <row r="92" spans="1:12" ht="81.75" customHeight="1">
      <c r="A92" s="5">
        <v>86</v>
      </c>
      <c r="B92" s="2" t="s">
        <v>217</v>
      </c>
      <c r="C92" s="2" t="s">
        <v>25</v>
      </c>
      <c r="D92" s="2" t="s">
        <v>31</v>
      </c>
      <c r="E92" s="2" t="s">
        <v>26</v>
      </c>
      <c r="F92" s="14">
        <v>241100102864859</v>
      </c>
      <c r="G92" s="15" t="s">
        <v>177</v>
      </c>
      <c r="H92" s="16" t="s">
        <v>207</v>
      </c>
      <c r="I92" s="2" t="s">
        <v>26</v>
      </c>
      <c r="J92" s="10">
        <v>9</v>
      </c>
      <c r="K92" s="12">
        <v>9000000</v>
      </c>
      <c r="L92" s="12">
        <v>9000000</v>
      </c>
    </row>
    <row r="93" spans="1:12" ht="36" customHeight="1">
      <c r="A93" s="5">
        <v>87</v>
      </c>
      <c r="B93" s="2" t="s">
        <v>217</v>
      </c>
      <c r="C93" s="2" t="s">
        <v>25</v>
      </c>
      <c r="D93" s="2" t="s">
        <v>31</v>
      </c>
      <c r="E93" s="2" t="s">
        <v>26</v>
      </c>
      <c r="F93" s="14">
        <v>241100242548059</v>
      </c>
      <c r="G93" s="15" t="s">
        <v>58</v>
      </c>
      <c r="H93" s="16" t="s">
        <v>22</v>
      </c>
      <c r="I93" s="2" t="s">
        <v>26</v>
      </c>
      <c r="J93" s="10">
        <v>9</v>
      </c>
      <c r="K93" s="12">
        <v>1260000</v>
      </c>
      <c r="L93" s="12">
        <v>1260000</v>
      </c>
    </row>
    <row r="94" spans="1:12" ht="36" customHeight="1">
      <c r="A94" s="5">
        <v>88</v>
      </c>
      <c r="B94" s="2" t="s">
        <v>217</v>
      </c>
      <c r="C94" s="2" t="s">
        <v>25</v>
      </c>
      <c r="D94" s="2" t="s">
        <v>31</v>
      </c>
      <c r="E94" s="2" t="s">
        <v>26</v>
      </c>
      <c r="F94" s="14">
        <v>241100102417372</v>
      </c>
      <c r="G94" s="15" t="s">
        <v>51</v>
      </c>
      <c r="H94" s="16" t="s">
        <v>208</v>
      </c>
      <c r="I94" s="2" t="s">
        <v>26</v>
      </c>
      <c r="J94" s="10">
        <v>3</v>
      </c>
      <c r="K94" s="12">
        <v>11819000</v>
      </c>
      <c r="L94" s="12">
        <v>11819000</v>
      </c>
    </row>
    <row r="95" spans="1:12" ht="36" customHeight="1">
      <c r="A95" s="5">
        <v>89</v>
      </c>
      <c r="B95" s="2" t="s">
        <v>217</v>
      </c>
      <c r="C95" s="2" t="s">
        <v>25</v>
      </c>
      <c r="D95" s="2" t="s">
        <v>31</v>
      </c>
      <c r="E95" s="2" t="s">
        <v>26</v>
      </c>
      <c r="F95" s="14">
        <v>241110082611468</v>
      </c>
      <c r="G95" s="15" t="s">
        <v>178</v>
      </c>
      <c r="H95" s="16" t="s">
        <v>209</v>
      </c>
      <c r="I95" s="2" t="s">
        <v>26</v>
      </c>
      <c r="J95" s="10">
        <v>1</v>
      </c>
      <c r="K95" s="12">
        <v>1736000</v>
      </c>
      <c r="L95" s="12">
        <v>1736000</v>
      </c>
    </row>
    <row r="96" spans="1:12" ht="36" customHeight="1">
      <c r="A96" s="5">
        <v>90</v>
      </c>
      <c r="B96" s="2" t="s">
        <v>217</v>
      </c>
      <c r="C96" s="2" t="s">
        <v>25</v>
      </c>
      <c r="D96" s="2" t="s">
        <v>31</v>
      </c>
      <c r="E96" s="2" t="s">
        <v>26</v>
      </c>
      <c r="F96" s="14">
        <v>241110082611437</v>
      </c>
      <c r="G96" s="15" t="s">
        <v>178</v>
      </c>
      <c r="H96" s="16" t="s">
        <v>209</v>
      </c>
      <c r="I96" s="2" t="s">
        <v>26</v>
      </c>
      <c r="J96" s="10">
        <v>1</v>
      </c>
      <c r="K96" s="12">
        <v>1680000</v>
      </c>
      <c r="L96" s="12">
        <v>1680000</v>
      </c>
    </row>
    <row r="97" spans="1:12" ht="36" customHeight="1">
      <c r="A97" s="5">
        <v>91</v>
      </c>
      <c r="B97" s="2" t="s">
        <v>217</v>
      </c>
      <c r="C97" s="2" t="s">
        <v>25</v>
      </c>
      <c r="D97" s="2" t="s">
        <v>31</v>
      </c>
      <c r="E97" s="2" t="s">
        <v>26</v>
      </c>
      <c r="F97" s="14">
        <v>241100372811800</v>
      </c>
      <c r="G97" s="15" t="s">
        <v>179</v>
      </c>
      <c r="H97" s="16" t="s">
        <v>210</v>
      </c>
      <c r="I97" s="2" t="s">
        <v>26</v>
      </c>
      <c r="J97" s="10">
        <v>1</v>
      </c>
      <c r="K97" s="12">
        <v>18132000</v>
      </c>
      <c r="L97" s="12">
        <v>18132000</v>
      </c>
    </row>
    <row r="98" spans="1:12" ht="36" customHeight="1">
      <c r="A98" s="5">
        <v>92</v>
      </c>
      <c r="B98" s="2" t="s">
        <v>217</v>
      </c>
      <c r="C98" s="2" t="s">
        <v>25</v>
      </c>
      <c r="D98" s="2" t="s">
        <v>31</v>
      </c>
      <c r="E98" s="2" t="s">
        <v>26</v>
      </c>
      <c r="F98" s="14">
        <v>241100242764575</v>
      </c>
      <c r="G98" s="15" t="s">
        <v>58</v>
      </c>
      <c r="H98" s="16" t="s">
        <v>22</v>
      </c>
      <c r="I98" s="2" t="s">
        <v>26</v>
      </c>
      <c r="J98" s="10">
        <v>9</v>
      </c>
      <c r="K98" s="12">
        <v>644490</v>
      </c>
      <c r="L98" s="12">
        <v>644490</v>
      </c>
    </row>
    <row r="99" spans="1:12" ht="36" customHeight="1">
      <c r="A99" s="5">
        <v>93</v>
      </c>
      <c r="B99" s="2" t="s">
        <v>217</v>
      </c>
      <c r="C99" s="2" t="s">
        <v>25</v>
      </c>
      <c r="D99" s="2" t="s">
        <v>31</v>
      </c>
      <c r="E99" s="2" t="s">
        <v>26</v>
      </c>
      <c r="F99" s="14">
        <v>241100242764556</v>
      </c>
      <c r="G99" s="15" t="s">
        <v>44</v>
      </c>
      <c r="H99" s="16" t="s">
        <v>24</v>
      </c>
      <c r="I99" s="2" t="s">
        <v>26</v>
      </c>
      <c r="J99" s="10">
        <v>9</v>
      </c>
      <c r="K99" s="12">
        <v>2223810</v>
      </c>
      <c r="L99" s="12">
        <v>2223810</v>
      </c>
    </row>
    <row r="100" spans="1:12" ht="36" customHeight="1">
      <c r="A100" s="5">
        <v>94</v>
      </c>
      <c r="B100" s="2" t="s">
        <v>217</v>
      </c>
      <c r="C100" s="2" t="s">
        <v>25</v>
      </c>
      <c r="D100" s="2" t="s">
        <v>31</v>
      </c>
      <c r="E100" s="2" t="s">
        <v>26</v>
      </c>
      <c r="F100" s="14">
        <v>241100102764698</v>
      </c>
      <c r="G100" s="15" t="s">
        <v>48</v>
      </c>
      <c r="H100" s="16" t="s">
        <v>211</v>
      </c>
      <c r="I100" s="2" t="s">
        <v>26</v>
      </c>
      <c r="J100" s="10">
        <v>9</v>
      </c>
      <c r="K100" s="12">
        <v>117814500</v>
      </c>
      <c r="L100" s="12">
        <v>117814500</v>
      </c>
    </row>
    <row r="101" spans="1:12" ht="36" customHeight="1">
      <c r="A101" s="5">
        <v>95</v>
      </c>
      <c r="B101" s="2" t="s">
        <v>217</v>
      </c>
      <c r="C101" s="2" t="s">
        <v>25</v>
      </c>
      <c r="D101" s="2" t="s">
        <v>31</v>
      </c>
      <c r="E101" s="2" t="s">
        <v>26</v>
      </c>
      <c r="F101" s="14">
        <v>241100102431213</v>
      </c>
      <c r="G101" s="15" t="s">
        <v>41</v>
      </c>
      <c r="H101" s="16" t="s">
        <v>212</v>
      </c>
      <c r="I101" s="2" t="s">
        <v>26</v>
      </c>
      <c r="J101" s="10">
        <v>9</v>
      </c>
      <c r="K101" s="12">
        <v>1118089008</v>
      </c>
      <c r="L101" s="12">
        <v>1118089008</v>
      </c>
    </row>
    <row r="102" spans="1:12" ht="36" customHeight="1">
      <c r="A102" s="5">
        <v>96</v>
      </c>
      <c r="B102" s="2" t="s">
        <v>217</v>
      </c>
      <c r="C102" s="10" t="s">
        <v>59</v>
      </c>
      <c r="D102" s="2" t="s">
        <v>31</v>
      </c>
      <c r="E102" s="2" t="s">
        <v>16</v>
      </c>
      <c r="F102" s="14">
        <v>241110082593602</v>
      </c>
      <c r="G102" s="15" t="s">
        <v>180</v>
      </c>
      <c r="H102" s="16" t="s">
        <v>213</v>
      </c>
      <c r="I102" s="2" t="s">
        <v>16</v>
      </c>
      <c r="J102" s="10">
        <v>12</v>
      </c>
      <c r="K102" s="12">
        <v>112788000</v>
      </c>
      <c r="L102" s="12">
        <v>112788000</v>
      </c>
    </row>
    <row r="103" spans="1:12" ht="36" customHeight="1">
      <c r="A103" s="5">
        <v>97</v>
      </c>
      <c r="B103" s="2" t="s">
        <v>217</v>
      </c>
      <c r="C103" s="2" t="s">
        <v>25</v>
      </c>
      <c r="D103" s="2" t="s">
        <v>31</v>
      </c>
      <c r="E103" s="2" t="s">
        <v>26</v>
      </c>
      <c r="F103" s="14">
        <v>241100242548142</v>
      </c>
      <c r="G103" s="15" t="s">
        <v>58</v>
      </c>
      <c r="H103" s="16" t="s">
        <v>22</v>
      </c>
      <c r="I103" s="2" t="s">
        <v>26</v>
      </c>
      <c r="J103" s="10">
        <v>9</v>
      </c>
      <c r="K103" s="12">
        <v>251616</v>
      </c>
      <c r="L103" s="12">
        <v>251616</v>
      </c>
    </row>
    <row r="104" spans="1:12" ht="36" customHeight="1">
      <c r="A104" s="5">
        <v>98</v>
      </c>
      <c r="B104" s="2" t="s">
        <v>217</v>
      </c>
      <c r="C104" s="2" t="s">
        <v>25</v>
      </c>
      <c r="D104" s="2" t="s">
        <v>31</v>
      </c>
      <c r="E104" s="2" t="s">
        <v>26</v>
      </c>
      <c r="F104" s="14">
        <v>241100102755145</v>
      </c>
      <c r="G104" s="15" t="s">
        <v>181</v>
      </c>
      <c r="H104" s="16" t="s">
        <v>214</v>
      </c>
      <c r="I104" s="2" t="s">
        <v>26</v>
      </c>
      <c r="J104" s="10">
        <v>1</v>
      </c>
      <c r="K104" s="12">
        <v>100000000</v>
      </c>
      <c r="L104" s="12">
        <v>100000000</v>
      </c>
    </row>
    <row r="105" spans="1:12" ht="36" customHeight="1">
      <c r="A105" s="5">
        <v>99</v>
      </c>
      <c r="B105" s="2" t="s">
        <v>217</v>
      </c>
      <c r="C105" s="2" t="s">
        <v>25</v>
      </c>
      <c r="D105" s="2" t="s">
        <v>31</v>
      </c>
      <c r="E105" s="2" t="s">
        <v>26</v>
      </c>
      <c r="F105" s="14">
        <v>241100242547428</v>
      </c>
      <c r="G105" s="15" t="s">
        <v>58</v>
      </c>
      <c r="H105" s="16" t="s">
        <v>22</v>
      </c>
      <c r="I105" s="2" t="s">
        <v>26</v>
      </c>
      <c r="J105" s="10">
        <v>9</v>
      </c>
      <c r="K105" s="12">
        <v>31079280</v>
      </c>
      <c r="L105" s="12">
        <v>31079280</v>
      </c>
    </row>
    <row r="106" spans="1:12" ht="36" customHeight="1">
      <c r="A106" s="5">
        <v>100</v>
      </c>
      <c r="B106" s="2" t="s">
        <v>217</v>
      </c>
      <c r="C106" s="2" t="s">
        <v>25</v>
      </c>
      <c r="D106" s="2" t="s">
        <v>31</v>
      </c>
      <c r="E106" s="2" t="s">
        <v>26</v>
      </c>
      <c r="F106" s="14">
        <v>241100342612049</v>
      </c>
      <c r="G106" s="15" t="s">
        <v>182</v>
      </c>
      <c r="H106" s="16" t="s">
        <v>35</v>
      </c>
      <c r="I106" s="2" t="s">
        <v>26</v>
      </c>
      <c r="J106" s="10">
        <v>2</v>
      </c>
      <c r="K106" s="12">
        <v>210505996.99000001</v>
      </c>
      <c r="L106" s="12">
        <v>210505996.99000001</v>
      </c>
    </row>
    <row r="107" spans="1:12" ht="36" customHeight="1">
      <c r="A107" s="5">
        <v>101</v>
      </c>
      <c r="B107" s="2" t="s">
        <v>217</v>
      </c>
      <c r="C107" s="2" t="s">
        <v>25</v>
      </c>
      <c r="D107" s="2" t="s">
        <v>31</v>
      </c>
      <c r="E107" s="2" t="s">
        <v>16</v>
      </c>
      <c r="F107" s="14">
        <v>241100242607373</v>
      </c>
      <c r="G107" s="15" t="s">
        <v>183</v>
      </c>
      <c r="H107" s="16" t="s">
        <v>29</v>
      </c>
      <c r="I107" s="2" t="s">
        <v>16</v>
      </c>
      <c r="J107" s="10">
        <v>9</v>
      </c>
      <c r="K107" s="12">
        <v>12000000</v>
      </c>
      <c r="L107" s="12">
        <v>12000000</v>
      </c>
    </row>
    <row r="108" spans="1:12" ht="36" customHeight="1">
      <c r="A108" s="5">
        <v>102</v>
      </c>
      <c r="B108" s="2" t="s">
        <v>217</v>
      </c>
      <c r="C108" s="2" t="s">
        <v>25</v>
      </c>
      <c r="D108" s="2" t="s">
        <v>31</v>
      </c>
      <c r="E108" s="2" t="s">
        <v>26</v>
      </c>
      <c r="F108" s="14">
        <v>241100102519491</v>
      </c>
      <c r="G108" s="15" t="s">
        <v>47</v>
      </c>
      <c r="H108" s="16" t="s">
        <v>215</v>
      </c>
      <c r="I108" s="2" t="s">
        <v>26</v>
      </c>
      <c r="J108" s="10">
        <v>9</v>
      </c>
      <c r="K108" s="12">
        <v>340080000</v>
      </c>
      <c r="L108" s="12">
        <v>340080000</v>
      </c>
    </row>
    <row r="109" spans="1:12" ht="36" customHeight="1">
      <c r="A109" s="5">
        <v>103</v>
      </c>
      <c r="B109" s="2" t="s">
        <v>217</v>
      </c>
      <c r="C109" s="2" t="s">
        <v>25</v>
      </c>
      <c r="D109" s="2" t="s">
        <v>31</v>
      </c>
      <c r="E109" s="2" t="s">
        <v>26</v>
      </c>
      <c r="F109" s="14">
        <v>241100242494856</v>
      </c>
      <c r="G109" s="15" t="s">
        <v>44</v>
      </c>
      <c r="H109" s="16" t="s">
        <v>24</v>
      </c>
      <c r="I109" s="2" t="s">
        <v>26</v>
      </c>
      <c r="J109" s="10">
        <v>9</v>
      </c>
      <c r="K109" s="12">
        <v>6000000</v>
      </c>
      <c r="L109" s="12">
        <v>6000000</v>
      </c>
    </row>
    <row r="110" spans="1:12" ht="36" customHeight="1">
      <c r="A110" s="5">
        <v>104</v>
      </c>
      <c r="B110" s="2" t="s">
        <v>217</v>
      </c>
      <c r="C110" s="2" t="s">
        <v>25</v>
      </c>
      <c r="D110" s="2" t="s">
        <v>31</v>
      </c>
      <c r="E110" s="2" t="s">
        <v>26</v>
      </c>
      <c r="F110" s="14">
        <v>241100102469372</v>
      </c>
      <c r="G110" s="15" t="s">
        <v>54</v>
      </c>
      <c r="H110" s="16" t="s">
        <v>216</v>
      </c>
      <c r="I110" s="2" t="s">
        <v>26</v>
      </c>
      <c r="J110" s="10">
        <v>9</v>
      </c>
      <c r="K110" s="12">
        <v>720000000</v>
      </c>
      <c r="L110" s="12">
        <v>720000000</v>
      </c>
    </row>
    <row r="111" spans="1:12" ht="36" customHeight="1">
      <c r="A111" s="5">
        <v>105</v>
      </c>
      <c r="B111" s="2" t="s">
        <v>217</v>
      </c>
      <c r="C111" s="10" t="s">
        <v>59</v>
      </c>
      <c r="D111" s="2" t="s">
        <v>31</v>
      </c>
      <c r="E111" s="2" t="s">
        <v>16</v>
      </c>
      <c r="F111" s="14">
        <v>241110082558746</v>
      </c>
      <c r="G111" s="15" t="s">
        <v>180</v>
      </c>
      <c r="H111" s="16" t="s">
        <v>213</v>
      </c>
      <c r="I111" s="2" t="s">
        <v>16</v>
      </c>
      <c r="J111" s="10">
        <v>54</v>
      </c>
      <c r="K111" s="12">
        <v>488748000</v>
      </c>
      <c r="L111" s="12">
        <v>488748000</v>
      </c>
    </row>
    <row r="112" spans="1:12" ht="47.25" customHeight="1">
      <c r="A112" s="5">
        <v>106</v>
      </c>
      <c r="B112" s="2" t="s">
        <v>218</v>
      </c>
      <c r="C112" s="10" t="s">
        <v>59</v>
      </c>
      <c r="D112" s="2" t="s">
        <v>31</v>
      </c>
      <c r="E112" s="2" t="s">
        <v>16</v>
      </c>
      <c r="F112" s="14">
        <v>241110083128985</v>
      </c>
      <c r="G112" s="15" t="s">
        <v>219</v>
      </c>
      <c r="H112" s="16" t="s">
        <v>251</v>
      </c>
      <c r="I112" s="2" t="s">
        <v>16</v>
      </c>
      <c r="J112" s="10">
        <v>20</v>
      </c>
      <c r="K112" s="12">
        <f t="shared" ref="K112:K158" si="1">L112/J112</f>
        <v>347000</v>
      </c>
      <c r="L112" s="12">
        <v>6940000</v>
      </c>
    </row>
    <row r="113" spans="1:12" ht="36" customHeight="1">
      <c r="A113" s="5">
        <v>107</v>
      </c>
      <c r="B113" s="2" t="s">
        <v>218</v>
      </c>
      <c r="C113" s="10" t="s">
        <v>59</v>
      </c>
      <c r="D113" s="2" t="s">
        <v>31</v>
      </c>
      <c r="E113" s="2" t="s">
        <v>16</v>
      </c>
      <c r="F113" s="14">
        <v>241110083104538</v>
      </c>
      <c r="G113" s="15" t="s">
        <v>220</v>
      </c>
      <c r="H113" s="16" t="s">
        <v>252</v>
      </c>
      <c r="I113" s="2" t="s">
        <v>16</v>
      </c>
      <c r="J113" s="10">
        <v>3</v>
      </c>
      <c r="K113" s="12">
        <f t="shared" si="1"/>
        <v>149000</v>
      </c>
      <c r="L113" s="12">
        <v>447000</v>
      </c>
    </row>
    <row r="114" spans="1:12" ht="36" customHeight="1">
      <c r="A114" s="5">
        <v>108</v>
      </c>
      <c r="B114" s="2" t="s">
        <v>218</v>
      </c>
      <c r="C114" s="13" t="s">
        <v>283</v>
      </c>
      <c r="D114" s="2" t="s">
        <v>31</v>
      </c>
      <c r="E114" s="2" t="s">
        <v>16</v>
      </c>
      <c r="F114" s="14">
        <v>241110083091928</v>
      </c>
      <c r="G114" s="15" t="s">
        <v>221</v>
      </c>
      <c r="H114" s="16" t="s">
        <v>253</v>
      </c>
      <c r="I114" s="2" t="s">
        <v>16</v>
      </c>
      <c r="J114" s="10">
        <v>5</v>
      </c>
      <c r="K114" s="12">
        <f t="shared" si="1"/>
        <v>11979000</v>
      </c>
      <c r="L114" s="12">
        <v>59895000</v>
      </c>
    </row>
    <row r="115" spans="1:12" ht="36" customHeight="1">
      <c r="A115" s="5">
        <v>109</v>
      </c>
      <c r="B115" s="2" t="s">
        <v>218</v>
      </c>
      <c r="C115" s="10" t="s">
        <v>59</v>
      </c>
      <c r="D115" s="2" t="s">
        <v>31</v>
      </c>
      <c r="E115" s="2" t="s">
        <v>16</v>
      </c>
      <c r="F115" s="14">
        <v>241110083074054</v>
      </c>
      <c r="G115" s="15" t="s">
        <v>222</v>
      </c>
      <c r="H115" s="16" t="s">
        <v>254</v>
      </c>
      <c r="I115" s="2" t="s">
        <v>16</v>
      </c>
      <c r="J115" s="10">
        <v>2</v>
      </c>
      <c r="K115" s="12">
        <f t="shared" si="1"/>
        <v>422200</v>
      </c>
      <c r="L115" s="12">
        <v>844400</v>
      </c>
    </row>
    <row r="116" spans="1:12" ht="36" customHeight="1">
      <c r="A116" s="5">
        <v>110</v>
      </c>
      <c r="B116" s="2" t="s">
        <v>218</v>
      </c>
      <c r="C116" s="10" t="s">
        <v>59</v>
      </c>
      <c r="D116" s="2" t="s">
        <v>31</v>
      </c>
      <c r="E116" s="2" t="s">
        <v>16</v>
      </c>
      <c r="F116" s="14">
        <v>241110083073783</v>
      </c>
      <c r="G116" s="15" t="s">
        <v>222</v>
      </c>
      <c r="H116" s="16" t="s">
        <v>254</v>
      </c>
      <c r="I116" s="2" t="s">
        <v>16</v>
      </c>
      <c r="J116" s="10">
        <v>4</v>
      </c>
      <c r="K116" s="12">
        <f t="shared" si="1"/>
        <v>244995</v>
      </c>
      <c r="L116" s="12">
        <v>979980</v>
      </c>
    </row>
    <row r="117" spans="1:12" ht="36" customHeight="1">
      <c r="A117" s="5">
        <v>111</v>
      </c>
      <c r="B117" s="2" t="s">
        <v>218</v>
      </c>
      <c r="C117" s="10" t="s">
        <v>59</v>
      </c>
      <c r="D117" s="2" t="s">
        <v>31</v>
      </c>
      <c r="E117" s="2" t="s">
        <v>16</v>
      </c>
      <c r="F117" s="14">
        <v>241110083073639</v>
      </c>
      <c r="G117" s="15" t="s">
        <v>222</v>
      </c>
      <c r="H117" s="16" t="s">
        <v>254</v>
      </c>
      <c r="I117" s="2" t="s">
        <v>16</v>
      </c>
      <c r="J117" s="10">
        <v>41</v>
      </c>
      <c r="K117" s="12">
        <f t="shared" si="1"/>
        <v>47289.024390243903</v>
      </c>
      <c r="L117" s="12">
        <v>1938850</v>
      </c>
    </row>
    <row r="118" spans="1:12" ht="36" customHeight="1">
      <c r="A118" s="5">
        <v>112</v>
      </c>
      <c r="B118" s="2" t="s">
        <v>218</v>
      </c>
      <c r="C118" s="13" t="s">
        <v>283</v>
      </c>
      <c r="D118" s="2" t="s">
        <v>31</v>
      </c>
      <c r="E118" s="2" t="s">
        <v>16</v>
      </c>
      <c r="F118" s="14">
        <v>241110083062116</v>
      </c>
      <c r="G118" s="15" t="s">
        <v>223</v>
      </c>
      <c r="H118" s="16" t="s">
        <v>255</v>
      </c>
      <c r="I118" s="2" t="s">
        <v>16</v>
      </c>
      <c r="J118" s="10">
        <v>12</v>
      </c>
      <c r="K118" s="12">
        <f t="shared" si="1"/>
        <v>10551666.666666666</v>
      </c>
      <c r="L118" s="12">
        <v>126620000</v>
      </c>
    </row>
    <row r="119" spans="1:12" ht="36" customHeight="1">
      <c r="A119" s="5">
        <v>113</v>
      </c>
      <c r="B119" s="2" t="s">
        <v>218</v>
      </c>
      <c r="C119" s="10" t="s">
        <v>59</v>
      </c>
      <c r="D119" s="2" t="s">
        <v>31</v>
      </c>
      <c r="E119" s="2" t="s">
        <v>16</v>
      </c>
      <c r="F119" s="14">
        <v>241110082932183</v>
      </c>
      <c r="G119" s="15" t="s">
        <v>224</v>
      </c>
      <c r="H119" s="16" t="s">
        <v>256</v>
      </c>
      <c r="I119" s="2" t="s">
        <v>16</v>
      </c>
      <c r="J119" s="10">
        <v>50</v>
      </c>
      <c r="K119" s="12">
        <f t="shared" si="1"/>
        <v>20000</v>
      </c>
      <c r="L119" s="12">
        <v>1000000</v>
      </c>
    </row>
    <row r="120" spans="1:12" ht="55.5" customHeight="1">
      <c r="A120" s="5">
        <v>114</v>
      </c>
      <c r="B120" s="2" t="s">
        <v>218</v>
      </c>
      <c r="C120" s="10" t="s">
        <v>59</v>
      </c>
      <c r="D120" s="2" t="s">
        <v>31</v>
      </c>
      <c r="E120" s="2" t="s">
        <v>16</v>
      </c>
      <c r="F120" s="14">
        <v>241110083045252</v>
      </c>
      <c r="G120" s="15" t="s">
        <v>225</v>
      </c>
      <c r="H120" s="16" t="s">
        <v>257</v>
      </c>
      <c r="I120" s="2" t="s">
        <v>16</v>
      </c>
      <c r="J120" s="10">
        <v>2</v>
      </c>
      <c r="K120" s="12">
        <f t="shared" si="1"/>
        <v>700000</v>
      </c>
      <c r="L120" s="12">
        <v>1400000</v>
      </c>
    </row>
    <row r="121" spans="1:12" ht="36" customHeight="1">
      <c r="A121" s="5">
        <v>115</v>
      </c>
      <c r="B121" s="2" t="s">
        <v>218</v>
      </c>
      <c r="C121" s="10" t="s">
        <v>59</v>
      </c>
      <c r="D121" s="2" t="s">
        <v>31</v>
      </c>
      <c r="E121" s="2" t="s">
        <v>16</v>
      </c>
      <c r="F121" s="14">
        <v>241110083044976</v>
      </c>
      <c r="G121" s="15" t="s">
        <v>226</v>
      </c>
      <c r="H121" s="16" t="s">
        <v>258</v>
      </c>
      <c r="I121" s="2" t="s">
        <v>16</v>
      </c>
      <c r="J121" s="10">
        <v>7</v>
      </c>
      <c r="K121" s="12">
        <f t="shared" si="1"/>
        <v>42000</v>
      </c>
      <c r="L121" s="12">
        <v>294000</v>
      </c>
    </row>
    <row r="122" spans="1:12" ht="36" customHeight="1">
      <c r="A122" s="5">
        <v>116</v>
      </c>
      <c r="B122" s="2" t="s">
        <v>218</v>
      </c>
      <c r="C122" s="2" t="s">
        <v>25</v>
      </c>
      <c r="D122" s="2" t="s">
        <v>31</v>
      </c>
      <c r="E122" s="2" t="s">
        <v>16</v>
      </c>
      <c r="F122" s="14">
        <v>241110083025234</v>
      </c>
      <c r="G122" s="15" t="s">
        <v>227</v>
      </c>
      <c r="H122" s="16" t="s">
        <v>259</v>
      </c>
      <c r="I122" s="2" t="s">
        <v>16</v>
      </c>
      <c r="J122" s="10">
        <v>1</v>
      </c>
      <c r="K122" s="12">
        <f t="shared" si="1"/>
        <v>7500000</v>
      </c>
      <c r="L122" s="12">
        <v>7500000</v>
      </c>
    </row>
    <row r="123" spans="1:12" ht="36" customHeight="1">
      <c r="A123" s="5">
        <v>117</v>
      </c>
      <c r="B123" s="2" t="s">
        <v>218</v>
      </c>
      <c r="C123" s="2" t="s">
        <v>25</v>
      </c>
      <c r="D123" s="2" t="s">
        <v>31</v>
      </c>
      <c r="E123" s="2" t="s">
        <v>16</v>
      </c>
      <c r="F123" s="14">
        <v>242010083366537</v>
      </c>
      <c r="G123" s="15" t="s">
        <v>228</v>
      </c>
      <c r="H123" s="16" t="s">
        <v>260</v>
      </c>
      <c r="I123" s="2" t="s">
        <v>16</v>
      </c>
      <c r="J123" s="10">
        <v>1</v>
      </c>
      <c r="K123" s="12">
        <f t="shared" si="1"/>
        <v>7200000</v>
      </c>
      <c r="L123" s="12">
        <v>7200000</v>
      </c>
    </row>
    <row r="124" spans="1:12" ht="36" customHeight="1">
      <c r="A124" s="5">
        <v>118</v>
      </c>
      <c r="B124" s="2" t="s">
        <v>218</v>
      </c>
      <c r="C124" s="10" t="s">
        <v>59</v>
      </c>
      <c r="D124" s="2" t="s">
        <v>31</v>
      </c>
      <c r="E124" s="2" t="s">
        <v>16</v>
      </c>
      <c r="F124" s="14">
        <v>241110083019845</v>
      </c>
      <c r="G124" s="15" t="s">
        <v>229</v>
      </c>
      <c r="H124" s="16" t="s">
        <v>261</v>
      </c>
      <c r="I124" s="2" t="s">
        <v>16</v>
      </c>
      <c r="J124" s="10">
        <v>12</v>
      </c>
      <c r="K124" s="12">
        <f t="shared" si="1"/>
        <v>18333.333333333332</v>
      </c>
      <c r="L124" s="12">
        <v>220000</v>
      </c>
    </row>
    <row r="125" spans="1:12" ht="36" customHeight="1">
      <c r="A125" s="5">
        <v>119</v>
      </c>
      <c r="B125" s="2" t="s">
        <v>218</v>
      </c>
      <c r="C125" s="10" t="s">
        <v>59</v>
      </c>
      <c r="D125" s="2" t="s">
        <v>31</v>
      </c>
      <c r="E125" s="2" t="s">
        <v>16</v>
      </c>
      <c r="F125" s="14">
        <v>241110083019759</v>
      </c>
      <c r="G125" s="15" t="s">
        <v>230</v>
      </c>
      <c r="H125" s="16" t="s">
        <v>262</v>
      </c>
      <c r="I125" s="2" t="s">
        <v>16</v>
      </c>
      <c r="J125" s="10">
        <v>38</v>
      </c>
      <c r="K125" s="12">
        <f t="shared" si="1"/>
        <v>12631.580263157894</v>
      </c>
      <c r="L125" s="12">
        <v>480000.05</v>
      </c>
    </row>
    <row r="126" spans="1:12" ht="36" customHeight="1">
      <c r="A126" s="5">
        <v>120</v>
      </c>
      <c r="B126" s="2" t="s">
        <v>218</v>
      </c>
      <c r="C126" s="10" t="s">
        <v>59</v>
      </c>
      <c r="D126" s="2" t="s">
        <v>31</v>
      </c>
      <c r="E126" s="2" t="s">
        <v>16</v>
      </c>
      <c r="F126" s="14">
        <v>241110083019717</v>
      </c>
      <c r="G126" s="15" t="s">
        <v>231</v>
      </c>
      <c r="H126" s="16" t="s">
        <v>263</v>
      </c>
      <c r="I126" s="2" t="s">
        <v>16</v>
      </c>
      <c r="J126" s="10">
        <v>50</v>
      </c>
      <c r="K126" s="12">
        <f t="shared" si="1"/>
        <v>9700</v>
      </c>
      <c r="L126" s="12">
        <v>485000</v>
      </c>
    </row>
    <row r="127" spans="1:12" ht="36" customHeight="1">
      <c r="A127" s="5">
        <v>121</v>
      </c>
      <c r="B127" s="2" t="s">
        <v>218</v>
      </c>
      <c r="C127" s="10" t="s">
        <v>59</v>
      </c>
      <c r="D127" s="2" t="s">
        <v>31</v>
      </c>
      <c r="E127" s="2" t="s">
        <v>16</v>
      </c>
      <c r="F127" s="14">
        <v>241110083005614</v>
      </c>
      <c r="G127" s="15" t="s">
        <v>232</v>
      </c>
      <c r="H127" s="16" t="s">
        <v>264</v>
      </c>
      <c r="I127" s="2" t="s">
        <v>16</v>
      </c>
      <c r="J127" s="10">
        <v>15</v>
      </c>
      <c r="K127" s="12">
        <f t="shared" si="1"/>
        <v>42383.333333333336</v>
      </c>
      <c r="L127" s="12">
        <v>635750</v>
      </c>
    </row>
    <row r="128" spans="1:12" ht="36" customHeight="1">
      <c r="A128" s="5">
        <v>122</v>
      </c>
      <c r="B128" s="2" t="s">
        <v>218</v>
      </c>
      <c r="C128" s="10" t="s">
        <v>59</v>
      </c>
      <c r="D128" s="2" t="s">
        <v>31</v>
      </c>
      <c r="E128" s="2" t="s">
        <v>16</v>
      </c>
      <c r="F128" s="14">
        <v>241110083005514</v>
      </c>
      <c r="G128" s="15" t="s">
        <v>233</v>
      </c>
      <c r="H128" s="16" t="s">
        <v>265</v>
      </c>
      <c r="I128" s="2" t="s">
        <v>16</v>
      </c>
      <c r="J128" s="10">
        <v>54</v>
      </c>
      <c r="K128" s="12">
        <f t="shared" si="1"/>
        <v>148074.07407407407</v>
      </c>
      <c r="L128" s="12">
        <v>7996000</v>
      </c>
    </row>
    <row r="129" spans="1:12" ht="36" customHeight="1">
      <c r="A129" s="5">
        <v>123</v>
      </c>
      <c r="B129" s="2" t="s">
        <v>218</v>
      </c>
      <c r="C129" s="10" t="s">
        <v>59</v>
      </c>
      <c r="D129" s="2" t="s">
        <v>31</v>
      </c>
      <c r="E129" s="2" t="s">
        <v>16</v>
      </c>
      <c r="F129" s="14">
        <v>241110083005491</v>
      </c>
      <c r="G129" s="15" t="s">
        <v>233</v>
      </c>
      <c r="H129" s="16" t="s">
        <v>265</v>
      </c>
      <c r="I129" s="2" t="s">
        <v>16</v>
      </c>
      <c r="J129" s="10">
        <v>32</v>
      </c>
      <c r="K129" s="12">
        <f t="shared" si="1"/>
        <v>62500</v>
      </c>
      <c r="L129" s="12">
        <v>2000000</v>
      </c>
    </row>
    <row r="130" spans="1:12" ht="36" customHeight="1">
      <c r="A130" s="5">
        <v>124</v>
      </c>
      <c r="B130" s="2" t="s">
        <v>218</v>
      </c>
      <c r="C130" s="10" t="s">
        <v>59</v>
      </c>
      <c r="D130" s="2" t="s">
        <v>31</v>
      </c>
      <c r="E130" s="2" t="s">
        <v>16</v>
      </c>
      <c r="F130" s="14">
        <v>241110083005468</v>
      </c>
      <c r="G130" s="15" t="s">
        <v>220</v>
      </c>
      <c r="H130" s="16" t="s">
        <v>252</v>
      </c>
      <c r="I130" s="2" t="s">
        <v>16</v>
      </c>
      <c r="J130" s="10">
        <v>10</v>
      </c>
      <c r="K130" s="12">
        <f t="shared" si="1"/>
        <v>90000</v>
      </c>
      <c r="L130" s="12">
        <v>900000</v>
      </c>
    </row>
    <row r="131" spans="1:12" ht="36" customHeight="1">
      <c r="A131" s="5">
        <v>125</v>
      </c>
      <c r="B131" s="2" t="s">
        <v>218</v>
      </c>
      <c r="C131" s="10" t="s">
        <v>59</v>
      </c>
      <c r="D131" s="2" t="s">
        <v>31</v>
      </c>
      <c r="E131" s="2" t="s">
        <v>16</v>
      </c>
      <c r="F131" s="14">
        <v>241110083005290</v>
      </c>
      <c r="G131" s="15" t="s">
        <v>234</v>
      </c>
      <c r="H131" s="16" t="s">
        <v>266</v>
      </c>
      <c r="I131" s="2" t="s">
        <v>16</v>
      </c>
      <c r="J131" s="10">
        <v>25</v>
      </c>
      <c r="K131" s="12">
        <f t="shared" si="1"/>
        <v>100000</v>
      </c>
      <c r="L131" s="12">
        <v>2500000</v>
      </c>
    </row>
    <row r="132" spans="1:12" ht="36" customHeight="1">
      <c r="A132" s="5">
        <v>126</v>
      </c>
      <c r="B132" s="2" t="s">
        <v>218</v>
      </c>
      <c r="C132" s="10" t="s">
        <v>59</v>
      </c>
      <c r="D132" s="2" t="s">
        <v>31</v>
      </c>
      <c r="E132" s="2" t="s">
        <v>16</v>
      </c>
      <c r="F132" s="14">
        <v>241110083004029</v>
      </c>
      <c r="G132" s="15" t="s">
        <v>233</v>
      </c>
      <c r="H132" s="16" t="s">
        <v>265</v>
      </c>
      <c r="I132" s="2" t="s">
        <v>16</v>
      </c>
      <c r="J132" s="10">
        <v>23</v>
      </c>
      <c r="K132" s="12">
        <f t="shared" si="1"/>
        <v>40739.130434782608</v>
      </c>
      <c r="L132" s="12">
        <v>937000</v>
      </c>
    </row>
    <row r="133" spans="1:12" ht="36" customHeight="1">
      <c r="A133" s="5">
        <v>127</v>
      </c>
      <c r="B133" s="2" t="s">
        <v>218</v>
      </c>
      <c r="C133" s="10" t="s">
        <v>59</v>
      </c>
      <c r="D133" s="2" t="s">
        <v>31</v>
      </c>
      <c r="E133" s="2" t="s">
        <v>16</v>
      </c>
      <c r="F133" s="14">
        <v>241110083003682</v>
      </c>
      <c r="G133" s="15" t="s">
        <v>172</v>
      </c>
      <c r="H133" s="16" t="s">
        <v>202</v>
      </c>
      <c r="I133" s="2" t="s">
        <v>16</v>
      </c>
      <c r="J133" s="10">
        <v>12</v>
      </c>
      <c r="K133" s="12">
        <f t="shared" si="1"/>
        <v>76666.666666666672</v>
      </c>
      <c r="L133" s="12">
        <v>920000</v>
      </c>
    </row>
    <row r="134" spans="1:12" ht="36" customHeight="1">
      <c r="A134" s="5">
        <v>128</v>
      </c>
      <c r="B134" s="2" t="s">
        <v>218</v>
      </c>
      <c r="C134" s="10" t="s">
        <v>59</v>
      </c>
      <c r="D134" s="2" t="s">
        <v>31</v>
      </c>
      <c r="E134" s="2" t="s">
        <v>16</v>
      </c>
      <c r="F134" s="14">
        <v>241110082956164</v>
      </c>
      <c r="G134" s="15" t="s">
        <v>235</v>
      </c>
      <c r="H134" s="16" t="s">
        <v>267</v>
      </c>
      <c r="I134" s="2" t="s">
        <v>16</v>
      </c>
      <c r="J134" s="10">
        <v>200</v>
      </c>
      <c r="K134" s="12">
        <f t="shared" si="1"/>
        <v>102200</v>
      </c>
      <c r="L134" s="12">
        <v>20440000</v>
      </c>
    </row>
    <row r="135" spans="1:12" ht="36" customHeight="1">
      <c r="A135" s="5">
        <v>129</v>
      </c>
      <c r="B135" s="2" t="s">
        <v>218</v>
      </c>
      <c r="C135" s="13" t="s">
        <v>283</v>
      </c>
      <c r="D135" s="2" t="s">
        <v>31</v>
      </c>
      <c r="E135" s="2" t="s">
        <v>16</v>
      </c>
      <c r="F135" s="14">
        <v>241110082948068</v>
      </c>
      <c r="G135" s="15" t="s">
        <v>236</v>
      </c>
      <c r="H135" s="16" t="s">
        <v>268</v>
      </c>
      <c r="I135" s="2" t="s">
        <v>16</v>
      </c>
      <c r="J135" s="10">
        <v>13</v>
      </c>
      <c r="K135" s="12">
        <f t="shared" si="1"/>
        <v>5538461.54</v>
      </c>
      <c r="L135" s="12">
        <v>72000000.019999996</v>
      </c>
    </row>
    <row r="136" spans="1:12" ht="36" customHeight="1">
      <c r="A136" s="5">
        <v>130</v>
      </c>
      <c r="B136" s="2" t="s">
        <v>218</v>
      </c>
      <c r="C136" s="10" t="s">
        <v>59</v>
      </c>
      <c r="D136" s="2" t="s">
        <v>31</v>
      </c>
      <c r="E136" s="2" t="s">
        <v>16</v>
      </c>
      <c r="F136" s="14">
        <v>241110082932462</v>
      </c>
      <c r="G136" s="15" t="s">
        <v>233</v>
      </c>
      <c r="H136" s="16" t="s">
        <v>265</v>
      </c>
      <c r="I136" s="2" t="s">
        <v>16</v>
      </c>
      <c r="J136" s="10">
        <v>40</v>
      </c>
      <c r="K136" s="12">
        <f t="shared" si="1"/>
        <v>12500</v>
      </c>
      <c r="L136" s="12">
        <v>500000</v>
      </c>
    </row>
    <row r="137" spans="1:12" ht="36" customHeight="1">
      <c r="A137" s="5">
        <v>131</v>
      </c>
      <c r="B137" s="2" t="s">
        <v>218</v>
      </c>
      <c r="C137" s="10" t="s">
        <v>59</v>
      </c>
      <c r="D137" s="2" t="s">
        <v>31</v>
      </c>
      <c r="E137" s="2" t="s">
        <v>16</v>
      </c>
      <c r="F137" s="14">
        <v>241110082932453</v>
      </c>
      <c r="G137" s="15" t="s">
        <v>237</v>
      </c>
      <c r="H137" s="16" t="s">
        <v>269</v>
      </c>
      <c r="I137" s="2" t="s">
        <v>16</v>
      </c>
      <c r="J137" s="10">
        <v>12</v>
      </c>
      <c r="K137" s="12">
        <f t="shared" si="1"/>
        <v>22916.666666666668</v>
      </c>
      <c r="L137" s="12">
        <v>275000</v>
      </c>
    </row>
    <row r="138" spans="1:12" ht="36" customHeight="1">
      <c r="A138" s="5">
        <v>132</v>
      </c>
      <c r="B138" s="2" t="s">
        <v>218</v>
      </c>
      <c r="C138" s="10" t="s">
        <v>59</v>
      </c>
      <c r="D138" s="2" t="s">
        <v>31</v>
      </c>
      <c r="E138" s="2" t="s">
        <v>16</v>
      </c>
      <c r="F138" s="14">
        <v>241110082932448</v>
      </c>
      <c r="G138" s="15" t="s">
        <v>233</v>
      </c>
      <c r="H138" s="16" t="s">
        <v>265</v>
      </c>
      <c r="I138" s="2" t="s">
        <v>16</v>
      </c>
      <c r="J138" s="10">
        <v>100</v>
      </c>
      <c r="K138" s="12">
        <f t="shared" si="1"/>
        <v>10600</v>
      </c>
      <c r="L138" s="12">
        <v>1060000</v>
      </c>
    </row>
    <row r="139" spans="1:12" ht="36" customHeight="1">
      <c r="A139" s="5">
        <v>133</v>
      </c>
      <c r="B139" s="2" t="s">
        <v>218</v>
      </c>
      <c r="C139" s="10" t="s">
        <v>59</v>
      </c>
      <c r="D139" s="2" t="s">
        <v>31</v>
      </c>
      <c r="E139" s="2" t="s">
        <v>16</v>
      </c>
      <c r="F139" s="14">
        <v>241110082932380</v>
      </c>
      <c r="G139" s="15" t="s">
        <v>237</v>
      </c>
      <c r="H139" s="16" t="s">
        <v>269</v>
      </c>
      <c r="I139" s="2" t="s">
        <v>16</v>
      </c>
      <c r="J139" s="10">
        <v>20</v>
      </c>
      <c r="K139" s="12">
        <f t="shared" si="1"/>
        <v>6850</v>
      </c>
      <c r="L139" s="12">
        <v>137000</v>
      </c>
    </row>
    <row r="140" spans="1:12" ht="36" customHeight="1">
      <c r="A140" s="5">
        <v>134</v>
      </c>
      <c r="B140" s="2" t="s">
        <v>218</v>
      </c>
      <c r="C140" s="10" t="s">
        <v>59</v>
      </c>
      <c r="D140" s="2" t="s">
        <v>31</v>
      </c>
      <c r="E140" s="2" t="s">
        <v>16</v>
      </c>
      <c r="F140" s="14">
        <v>241110082932367</v>
      </c>
      <c r="G140" s="15" t="s">
        <v>238</v>
      </c>
      <c r="H140" s="16" t="s">
        <v>270</v>
      </c>
      <c r="I140" s="2" t="s">
        <v>16</v>
      </c>
      <c r="J140" s="10">
        <v>30</v>
      </c>
      <c r="K140" s="12">
        <f t="shared" si="1"/>
        <v>19965</v>
      </c>
      <c r="L140" s="12">
        <v>598950</v>
      </c>
    </row>
    <row r="141" spans="1:12" ht="36" customHeight="1">
      <c r="A141" s="5">
        <v>135</v>
      </c>
      <c r="B141" s="2" t="s">
        <v>218</v>
      </c>
      <c r="C141" s="10" t="s">
        <v>59</v>
      </c>
      <c r="D141" s="2" t="s">
        <v>31</v>
      </c>
      <c r="E141" s="2" t="s">
        <v>16</v>
      </c>
      <c r="F141" s="14">
        <v>241110082932358</v>
      </c>
      <c r="G141" s="15" t="s">
        <v>239</v>
      </c>
      <c r="H141" s="16" t="s">
        <v>271</v>
      </c>
      <c r="I141" s="2" t="s">
        <v>16</v>
      </c>
      <c r="J141" s="10">
        <v>23</v>
      </c>
      <c r="K141" s="12">
        <f t="shared" si="1"/>
        <v>19452.17391304348</v>
      </c>
      <c r="L141" s="12">
        <v>447400</v>
      </c>
    </row>
    <row r="142" spans="1:12" ht="36" customHeight="1">
      <c r="A142" s="5">
        <v>136</v>
      </c>
      <c r="B142" s="2" t="s">
        <v>218</v>
      </c>
      <c r="C142" s="10" t="s">
        <v>59</v>
      </c>
      <c r="D142" s="2" t="s">
        <v>31</v>
      </c>
      <c r="E142" s="2" t="s">
        <v>16</v>
      </c>
      <c r="F142" s="14">
        <v>241110082932336</v>
      </c>
      <c r="G142" s="15" t="s">
        <v>239</v>
      </c>
      <c r="H142" s="16" t="s">
        <v>271</v>
      </c>
      <c r="I142" s="2" t="s">
        <v>16</v>
      </c>
      <c r="J142" s="10">
        <v>33</v>
      </c>
      <c r="K142" s="12">
        <f t="shared" si="1"/>
        <v>12030.30303030303</v>
      </c>
      <c r="L142" s="12">
        <v>397000</v>
      </c>
    </row>
    <row r="143" spans="1:12" ht="36" customHeight="1">
      <c r="A143" s="5">
        <v>137</v>
      </c>
      <c r="B143" s="2" t="s">
        <v>218</v>
      </c>
      <c r="C143" s="10" t="s">
        <v>59</v>
      </c>
      <c r="D143" s="2" t="s">
        <v>31</v>
      </c>
      <c r="E143" s="2" t="s">
        <v>16</v>
      </c>
      <c r="F143" s="14">
        <v>241110082932311</v>
      </c>
      <c r="G143" s="15" t="s">
        <v>240</v>
      </c>
      <c r="H143" s="16" t="s">
        <v>272</v>
      </c>
      <c r="I143" s="2" t="s">
        <v>16</v>
      </c>
      <c r="J143" s="10">
        <v>40</v>
      </c>
      <c r="K143" s="12">
        <f t="shared" si="1"/>
        <v>134750</v>
      </c>
      <c r="L143" s="12">
        <v>5390000</v>
      </c>
    </row>
    <row r="144" spans="1:12" ht="36" customHeight="1">
      <c r="A144" s="5">
        <v>138</v>
      </c>
      <c r="B144" s="2" t="s">
        <v>218</v>
      </c>
      <c r="C144" s="10" t="s">
        <v>59</v>
      </c>
      <c r="D144" s="2" t="s">
        <v>31</v>
      </c>
      <c r="E144" s="2" t="s">
        <v>16</v>
      </c>
      <c r="F144" s="14">
        <v>241110082932297</v>
      </c>
      <c r="G144" s="15" t="s">
        <v>241</v>
      </c>
      <c r="H144" s="16" t="s">
        <v>273</v>
      </c>
      <c r="I144" s="2" t="s">
        <v>16</v>
      </c>
      <c r="J144" s="10">
        <v>42</v>
      </c>
      <c r="K144" s="12">
        <f t="shared" si="1"/>
        <v>29761.904761904763</v>
      </c>
      <c r="L144" s="12">
        <v>1250000</v>
      </c>
    </row>
    <row r="145" spans="1:12" ht="36" customHeight="1">
      <c r="A145" s="5">
        <v>139</v>
      </c>
      <c r="B145" s="2" t="s">
        <v>218</v>
      </c>
      <c r="C145" s="10" t="s">
        <v>59</v>
      </c>
      <c r="D145" s="2" t="s">
        <v>31</v>
      </c>
      <c r="E145" s="2" t="s">
        <v>16</v>
      </c>
      <c r="F145" s="14">
        <v>241110082932229</v>
      </c>
      <c r="G145" s="15" t="s">
        <v>242</v>
      </c>
      <c r="H145" s="16" t="s">
        <v>274</v>
      </c>
      <c r="I145" s="2" t="s">
        <v>16</v>
      </c>
      <c r="J145" s="10">
        <v>23</v>
      </c>
      <c r="K145" s="12">
        <f t="shared" si="1"/>
        <v>16782.608695652172</v>
      </c>
      <c r="L145" s="12">
        <v>386000</v>
      </c>
    </row>
    <row r="146" spans="1:12" ht="36" customHeight="1">
      <c r="A146" s="5">
        <v>140</v>
      </c>
      <c r="B146" s="2" t="s">
        <v>218</v>
      </c>
      <c r="C146" s="10" t="s">
        <v>59</v>
      </c>
      <c r="D146" s="2" t="s">
        <v>31</v>
      </c>
      <c r="E146" s="2" t="s">
        <v>16</v>
      </c>
      <c r="F146" s="14">
        <v>241110082932220</v>
      </c>
      <c r="G146" s="15" t="s">
        <v>243</v>
      </c>
      <c r="H146" s="16" t="s">
        <v>275</v>
      </c>
      <c r="I146" s="2" t="s">
        <v>16</v>
      </c>
      <c r="J146" s="10">
        <v>22</v>
      </c>
      <c r="K146" s="12">
        <f t="shared" si="1"/>
        <v>13590.90909090909</v>
      </c>
      <c r="L146" s="12">
        <v>299000</v>
      </c>
    </row>
    <row r="147" spans="1:12" ht="36" customHeight="1">
      <c r="A147" s="5">
        <v>141</v>
      </c>
      <c r="B147" s="2" t="s">
        <v>218</v>
      </c>
      <c r="C147" s="10" t="s">
        <v>59</v>
      </c>
      <c r="D147" s="2" t="s">
        <v>31</v>
      </c>
      <c r="E147" s="2" t="s">
        <v>16</v>
      </c>
      <c r="F147" s="14">
        <v>241110082932154</v>
      </c>
      <c r="G147" s="15" t="s">
        <v>244</v>
      </c>
      <c r="H147" s="16" t="s">
        <v>276</v>
      </c>
      <c r="I147" s="2" t="s">
        <v>16</v>
      </c>
      <c r="J147" s="10">
        <v>63</v>
      </c>
      <c r="K147" s="12">
        <f t="shared" si="1"/>
        <v>7849.2063492063489</v>
      </c>
      <c r="L147" s="12">
        <v>494500</v>
      </c>
    </row>
    <row r="148" spans="1:12" ht="36" customHeight="1">
      <c r="A148" s="5">
        <v>142</v>
      </c>
      <c r="B148" s="2" t="s">
        <v>218</v>
      </c>
      <c r="C148" s="10" t="s">
        <v>59</v>
      </c>
      <c r="D148" s="2" t="s">
        <v>31</v>
      </c>
      <c r="E148" s="2" t="s">
        <v>16</v>
      </c>
      <c r="F148" s="14">
        <v>241110082932089</v>
      </c>
      <c r="G148" s="15" t="s">
        <v>239</v>
      </c>
      <c r="H148" s="16" t="s">
        <v>271</v>
      </c>
      <c r="I148" s="2" t="s">
        <v>16</v>
      </c>
      <c r="J148" s="10">
        <v>33</v>
      </c>
      <c r="K148" s="12">
        <f t="shared" si="1"/>
        <v>20000</v>
      </c>
      <c r="L148" s="12">
        <v>660000</v>
      </c>
    </row>
    <row r="149" spans="1:12" ht="36" customHeight="1">
      <c r="A149" s="5">
        <v>143</v>
      </c>
      <c r="B149" s="2" t="s">
        <v>218</v>
      </c>
      <c r="C149" s="10" t="s">
        <v>59</v>
      </c>
      <c r="D149" s="2" t="s">
        <v>31</v>
      </c>
      <c r="E149" s="2" t="s">
        <v>16</v>
      </c>
      <c r="F149" s="14">
        <v>241110082932029</v>
      </c>
      <c r="G149" s="15" t="s">
        <v>245</v>
      </c>
      <c r="H149" s="16" t="s">
        <v>277</v>
      </c>
      <c r="I149" s="2" t="s">
        <v>16</v>
      </c>
      <c r="J149" s="10">
        <v>21</v>
      </c>
      <c r="K149" s="12">
        <f t="shared" si="1"/>
        <v>55714.285714285717</v>
      </c>
      <c r="L149" s="12">
        <v>1170000</v>
      </c>
    </row>
    <row r="150" spans="1:12" ht="36" customHeight="1">
      <c r="A150" s="5">
        <v>144</v>
      </c>
      <c r="B150" s="2" t="s">
        <v>218</v>
      </c>
      <c r="C150" s="13" t="s">
        <v>284</v>
      </c>
      <c r="D150" s="2" t="s">
        <v>31</v>
      </c>
      <c r="E150" s="2" t="s">
        <v>26</v>
      </c>
      <c r="F150" s="14">
        <v>241100103150301</v>
      </c>
      <c r="G150" s="15" t="s">
        <v>246</v>
      </c>
      <c r="H150" s="16" t="s">
        <v>278</v>
      </c>
      <c r="I150" s="2" t="s">
        <v>26</v>
      </c>
      <c r="J150" s="10">
        <v>1</v>
      </c>
      <c r="K150" s="12">
        <f t="shared" si="1"/>
        <v>1481850</v>
      </c>
      <c r="L150" s="12">
        <v>1481850</v>
      </c>
    </row>
    <row r="151" spans="1:12" ht="36" customHeight="1">
      <c r="A151" s="5">
        <v>145</v>
      </c>
      <c r="B151" s="2" t="s">
        <v>218</v>
      </c>
      <c r="C151" s="2" t="s">
        <v>25</v>
      </c>
      <c r="D151" s="2" t="s">
        <v>31</v>
      </c>
      <c r="E151" s="2" t="s">
        <v>16</v>
      </c>
      <c r="F151" s="14">
        <v>241110082901778</v>
      </c>
      <c r="G151" s="15" t="s">
        <v>247</v>
      </c>
      <c r="H151" s="16" t="s">
        <v>279</v>
      </c>
      <c r="I151" s="2" t="s">
        <v>16</v>
      </c>
      <c r="J151" s="10">
        <v>1</v>
      </c>
      <c r="K151" s="12">
        <f t="shared" si="1"/>
        <v>3000000</v>
      </c>
      <c r="L151" s="12">
        <v>3000000</v>
      </c>
    </row>
    <row r="152" spans="1:12" ht="36" customHeight="1">
      <c r="A152" s="5">
        <v>146</v>
      </c>
      <c r="B152" s="2" t="s">
        <v>218</v>
      </c>
      <c r="C152" s="10" t="s">
        <v>59</v>
      </c>
      <c r="D152" s="2" t="s">
        <v>31</v>
      </c>
      <c r="E152" s="2" t="s">
        <v>16</v>
      </c>
      <c r="F152" s="14">
        <v>241110082899428</v>
      </c>
      <c r="G152" s="15" t="s">
        <v>248</v>
      </c>
      <c r="H152" s="16" t="s">
        <v>280</v>
      </c>
      <c r="I152" s="2" t="s">
        <v>16</v>
      </c>
      <c r="J152" s="10">
        <v>50</v>
      </c>
      <c r="K152" s="12">
        <f t="shared" si="1"/>
        <v>111110</v>
      </c>
      <c r="L152" s="12">
        <v>5555500</v>
      </c>
    </row>
    <row r="153" spans="1:12" ht="36" customHeight="1">
      <c r="A153" s="5">
        <v>147</v>
      </c>
      <c r="B153" s="2" t="s">
        <v>218</v>
      </c>
      <c r="C153" s="10" t="s">
        <v>59</v>
      </c>
      <c r="D153" s="2" t="s">
        <v>31</v>
      </c>
      <c r="E153" s="2" t="s">
        <v>16</v>
      </c>
      <c r="F153" s="14">
        <v>241110082899230</v>
      </c>
      <c r="G153" s="15" t="s">
        <v>249</v>
      </c>
      <c r="H153" s="16" t="s">
        <v>281</v>
      </c>
      <c r="I153" s="2" t="s">
        <v>16</v>
      </c>
      <c r="J153" s="10">
        <v>52</v>
      </c>
      <c r="K153" s="12">
        <f t="shared" si="1"/>
        <v>264951.92307692306</v>
      </c>
      <c r="L153" s="12">
        <v>13777500</v>
      </c>
    </row>
    <row r="154" spans="1:12" ht="36" customHeight="1">
      <c r="A154" s="5">
        <v>148</v>
      </c>
      <c r="B154" s="2" t="s">
        <v>218</v>
      </c>
      <c r="C154" s="10" t="s">
        <v>59</v>
      </c>
      <c r="D154" s="2" t="s">
        <v>31</v>
      </c>
      <c r="E154" s="2" t="s">
        <v>16</v>
      </c>
      <c r="F154" s="14">
        <v>241110082899067</v>
      </c>
      <c r="G154" s="15" t="s">
        <v>250</v>
      </c>
      <c r="H154" s="16" t="s">
        <v>282</v>
      </c>
      <c r="I154" s="2" t="s">
        <v>16</v>
      </c>
      <c r="J154" s="10">
        <v>25</v>
      </c>
      <c r="K154" s="12">
        <f t="shared" si="1"/>
        <v>87200</v>
      </c>
      <c r="L154" s="12">
        <v>2180000</v>
      </c>
    </row>
    <row r="155" spans="1:12" ht="62.25" customHeight="1">
      <c r="A155" s="5">
        <v>149</v>
      </c>
      <c r="B155" s="2" t="s">
        <v>218</v>
      </c>
      <c r="C155" s="10" t="s">
        <v>59</v>
      </c>
      <c r="D155" s="2" t="s">
        <v>31</v>
      </c>
      <c r="E155" s="2" t="s">
        <v>26</v>
      </c>
      <c r="F155" s="14">
        <v>241100103087978</v>
      </c>
      <c r="G155" s="15" t="s">
        <v>152</v>
      </c>
      <c r="H155" s="16" t="s">
        <v>134</v>
      </c>
      <c r="I155" s="2" t="s">
        <v>26</v>
      </c>
      <c r="J155" s="10">
        <v>1</v>
      </c>
      <c r="K155" s="12">
        <f t="shared" si="1"/>
        <v>1088000</v>
      </c>
      <c r="L155" s="12">
        <v>1088000</v>
      </c>
    </row>
    <row r="156" spans="1:12" ht="36" customHeight="1">
      <c r="A156" s="5">
        <v>150</v>
      </c>
      <c r="B156" s="2" t="s">
        <v>218</v>
      </c>
      <c r="C156" s="10" t="s">
        <v>59</v>
      </c>
      <c r="D156" s="2" t="s">
        <v>15</v>
      </c>
      <c r="E156" s="2" t="s">
        <v>16</v>
      </c>
      <c r="F156" s="14">
        <v>241110083003975</v>
      </c>
      <c r="G156" s="15" t="s">
        <v>234</v>
      </c>
      <c r="H156" s="16" t="s">
        <v>266</v>
      </c>
      <c r="I156" s="2" t="s">
        <v>16</v>
      </c>
      <c r="J156" s="10">
        <v>300</v>
      </c>
      <c r="K156" s="12">
        <f t="shared" si="1"/>
        <v>3283.3333333333335</v>
      </c>
      <c r="L156" s="12">
        <v>985000</v>
      </c>
    </row>
    <row r="157" spans="1:12" ht="36" customHeight="1">
      <c r="A157" s="5">
        <v>151</v>
      </c>
      <c r="B157" s="2" t="s">
        <v>218</v>
      </c>
      <c r="C157" s="10" t="s">
        <v>59</v>
      </c>
      <c r="D157" s="2" t="s">
        <v>15</v>
      </c>
      <c r="E157" s="2" t="s">
        <v>16</v>
      </c>
      <c r="F157" s="14">
        <v>241110083003960</v>
      </c>
      <c r="G157" s="15" t="s">
        <v>234</v>
      </c>
      <c r="H157" s="16" t="s">
        <v>266</v>
      </c>
      <c r="I157" s="2" t="s">
        <v>16</v>
      </c>
      <c r="J157" s="10">
        <v>320</v>
      </c>
      <c r="K157" s="12">
        <f t="shared" si="1"/>
        <v>3390.625</v>
      </c>
      <c r="L157" s="12">
        <v>1085000</v>
      </c>
    </row>
    <row r="158" spans="1:12" ht="36" customHeight="1">
      <c r="A158" s="5">
        <v>152</v>
      </c>
      <c r="B158" s="2" t="s">
        <v>426</v>
      </c>
      <c r="C158" s="2" t="s">
        <v>25</v>
      </c>
      <c r="D158" s="2" t="s">
        <v>31</v>
      </c>
      <c r="E158" s="2" t="s">
        <v>16</v>
      </c>
      <c r="F158" s="19" t="s">
        <v>324</v>
      </c>
      <c r="G158" s="15" t="s">
        <v>285</v>
      </c>
      <c r="H158" s="16" t="s">
        <v>386</v>
      </c>
      <c r="I158" s="2" t="s">
        <v>16</v>
      </c>
      <c r="J158" s="10">
        <v>2</v>
      </c>
      <c r="K158" s="12">
        <f t="shared" si="1"/>
        <v>36725000</v>
      </c>
      <c r="L158" s="12">
        <v>73450000</v>
      </c>
    </row>
    <row r="159" spans="1:12" ht="36" customHeight="1">
      <c r="A159" s="5">
        <v>153</v>
      </c>
      <c r="B159" s="2" t="s">
        <v>426</v>
      </c>
      <c r="C159" s="2" t="s">
        <v>25</v>
      </c>
      <c r="D159" s="2" t="s">
        <v>31</v>
      </c>
      <c r="E159" s="2" t="s">
        <v>16</v>
      </c>
      <c r="F159" s="19" t="s">
        <v>325</v>
      </c>
      <c r="G159" s="15" t="s">
        <v>286</v>
      </c>
      <c r="H159" s="16" t="s">
        <v>387</v>
      </c>
      <c r="I159" s="2" t="s">
        <v>16</v>
      </c>
      <c r="J159" s="10">
        <v>50</v>
      </c>
      <c r="K159" s="12">
        <f>L159/J159</f>
        <v>22620</v>
      </c>
      <c r="L159" s="12">
        <v>1131000</v>
      </c>
    </row>
    <row r="160" spans="1:12" ht="36" customHeight="1">
      <c r="A160" s="5">
        <v>154</v>
      </c>
      <c r="B160" s="2" t="s">
        <v>426</v>
      </c>
      <c r="C160" s="2" t="s">
        <v>25</v>
      </c>
      <c r="D160" s="2" t="s">
        <v>31</v>
      </c>
      <c r="E160" s="2" t="s">
        <v>16</v>
      </c>
      <c r="F160" s="19" t="s">
        <v>326</v>
      </c>
      <c r="G160" s="15" t="s">
        <v>287</v>
      </c>
      <c r="H160" s="16" t="s">
        <v>388</v>
      </c>
      <c r="I160" s="2" t="s">
        <v>16</v>
      </c>
      <c r="J160" s="10">
        <v>1</v>
      </c>
      <c r="K160" s="12">
        <f t="shared" ref="K160:K221" si="2">L160/J160</f>
        <v>2700000</v>
      </c>
      <c r="L160" s="12">
        <v>2700000</v>
      </c>
    </row>
    <row r="161" spans="1:12" ht="36" customHeight="1">
      <c r="A161" s="5">
        <v>155</v>
      </c>
      <c r="B161" s="2" t="s">
        <v>426</v>
      </c>
      <c r="C161" s="2" t="s">
        <v>25</v>
      </c>
      <c r="D161" s="2" t="s">
        <v>31</v>
      </c>
      <c r="E161" s="2" t="s">
        <v>16</v>
      </c>
      <c r="F161" s="19" t="s">
        <v>327</v>
      </c>
      <c r="G161" s="15" t="s">
        <v>288</v>
      </c>
      <c r="H161" s="16" t="s">
        <v>389</v>
      </c>
      <c r="I161" s="2" t="s">
        <v>16</v>
      </c>
      <c r="J161" s="10">
        <v>1</v>
      </c>
      <c r="K161" s="12">
        <f t="shared" si="2"/>
        <v>580000</v>
      </c>
      <c r="L161" s="12">
        <v>580000</v>
      </c>
    </row>
    <row r="162" spans="1:12" ht="36" customHeight="1">
      <c r="A162" s="5">
        <v>156</v>
      </c>
      <c r="B162" s="2" t="s">
        <v>426</v>
      </c>
      <c r="C162" s="2" t="s">
        <v>25</v>
      </c>
      <c r="D162" s="2" t="s">
        <v>31</v>
      </c>
      <c r="E162" s="2" t="s">
        <v>16</v>
      </c>
      <c r="F162" s="19" t="s">
        <v>328</v>
      </c>
      <c r="G162" s="15" t="s">
        <v>289</v>
      </c>
      <c r="H162" s="16" t="s">
        <v>390</v>
      </c>
      <c r="I162" s="2" t="s">
        <v>16</v>
      </c>
      <c r="J162" s="10">
        <v>1</v>
      </c>
      <c r="K162" s="12">
        <f t="shared" si="2"/>
        <v>3840004</v>
      </c>
      <c r="L162" s="12">
        <v>3840004</v>
      </c>
    </row>
    <row r="163" spans="1:12" ht="36" customHeight="1">
      <c r="A163" s="5">
        <v>157</v>
      </c>
      <c r="B163" s="2" t="s">
        <v>426</v>
      </c>
      <c r="C163" s="10" t="s">
        <v>59</v>
      </c>
      <c r="D163" s="2" t="s">
        <v>31</v>
      </c>
      <c r="E163" s="2" t="s">
        <v>16</v>
      </c>
      <c r="F163" s="19" t="s">
        <v>329</v>
      </c>
      <c r="G163" s="15" t="s">
        <v>290</v>
      </c>
      <c r="H163" s="16" t="s">
        <v>391</v>
      </c>
      <c r="I163" s="2" t="s">
        <v>16</v>
      </c>
      <c r="J163" s="10">
        <v>5</v>
      </c>
      <c r="K163" s="12">
        <f t="shared" si="2"/>
        <v>972000</v>
      </c>
      <c r="L163" s="12">
        <v>4860000</v>
      </c>
    </row>
    <row r="164" spans="1:12" ht="36" customHeight="1">
      <c r="A164" s="5">
        <v>158</v>
      </c>
      <c r="B164" s="2" t="s">
        <v>426</v>
      </c>
      <c r="C164" s="2" t="s">
        <v>25</v>
      </c>
      <c r="D164" s="2" t="s">
        <v>31</v>
      </c>
      <c r="E164" s="2" t="s">
        <v>26</v>
      </c>
      <c r="F164" s="19" t="s">
        <v>330</v>
      </c>
      <c r="G164" s="15" t="s">
        <v>58</v>
      </c>
      <c r="H164" s="16">
        <v>203366731</v>
      </c>
      <c r="I164" s="2" t="s">
        <v>26</v>
      </c>
      <c r="J164" s="10">
        <v>3</v>
      </c>
      <c r="K164" s="12">
        <f t="shared" si="2"/>
        <v>2000000</v>
      </c>
      <c r="L164" s="12">
        <v>6000000</v>
      </c>
    </row>
    <row r="165" spans="1:12" ht="36" customHeight="1">
      <c r="A165" s="5">
        <v>159</v>
      </c>
      <c r="B165" s="2" t="s">
        <v>426</v>
      </c>
      <c r="C165" s="2" t="s">
        <v>25</v>
      </c>
      <c r="D165" s="2" t="s">
        <v>31</v>
      </c>
      <c r="E165" s="2" t="s">
        <v>16</v>
      </c>
      <c r="F165" s="19" t="s">
        <v>331</v>
      </c>
      <c r="G165" s="15" t="s">
        <v>291</v>
      </c>
      <c r="H165" s="16" t="s">
        <v>392</v>
      </c>
      <c r="I165" s="2" t="s">
        <v>16</v>
      </c>
      <c r="J165" s="10">
        <v>3</v>
      </c>
      <c r="K165" s="12">
        <f t="shared" si="2"/>
        <v>1525000</v>
      </c>
      <c r="L165" s="12">
        <v>4575000</v>
      </c>
    </row>
    <row r="166" spans="1:12" ht="36" customHeight="1">
      <c r="A166" s="5">
        <v>160</v>
      </c>
      <c r="B166" s="2" t="s">
        <v>426</v>
      </c>
      <c r="C166" s="2" t="s">
        <v>25</v>
      </c>
      <c r="D166" s="2" t="s">
        <v>31</v>
      </c>
      <c r="E166" s="2" t="s">
        <v>16</v>
      </c>
      <c r="F166" s="19" t="s">
        <v>332</v>
      </c>
      <c r="G166" s="15" t="s">
        <v>292</v>
      </c>
      <c r="H166" s="16" t="s">
        <v>393</v>
      </c>
      <c r="I166" s="2" t="s">
        <v>16</v>
      </c>
      <c r="J166" s="10">
        <v>1</v>
      </c>
      <c r="K166" s="12">
        <f t="shared" si="2"/>
        <v>1459995</v>
      </c>
      <c r="L166" s="12">
        <v>1459995</v>
      </c>
    </row>
    <row r="167" spans="1:12" ht="36" customHeight="1">
      <c r="A167" s="5">
        <v>161</v>
      </c>
      <c r="B167" s="2" t="s">
        <v>426</v>
      </c>
      <c r="C167" s="2" t="s">
        <v>25</v>
      </c>
      <c r="D167" s="2" t="s">
        <v>31</v>
      </c>
      <c r="E167" s="2" t="s">
        <v>16</v>
      </c>
      <c r="F167" s="19" t="s">
        <v>333</v>
      </c>
      <c r="G167" s="15" t="s">
        <v>291</v>
      </c>
      <c r="H167" s="16" t="s">
        <v>392</v>
      </c>
      <c r="I167" s="2" t="s">
        <v>16</v>
      </c>
      <c r="J167" s="10">
        <v>1</v>
      </c>
      <c r="K167" s="12">
        <f t="shared" si="2"/>
        <v>2820000</v>
      </c>
      <c r="L167" s="12">
        <v>2820000</v>
      </c>
    </row>
    <row r="168" spans="1:12" ht="36" customHeight="1">
      <c r="A168" s="5">
        <v>162</v>
      </c>
      <c r="B168" s="2" t="s">
        <v>426</v>
      </c>
      <c r="C168" s="2" t="s">
        <v>25</v>
      </c>
      <c r="D168" s="2" t="s">
        <v>31</v>
      </c>
      <c r="E168" s="2" t="s">
        <v>16</v>
      </c>
      <c r="F168" s="19" t="s">
        <v>334</v>
      </c>
      <c r="G168" s="15" t="s">
        <v>223</v>
      </c>
      <c r="H168" s="16" t="s">
        <v>255</v>
      </c>
      <c r="I168" s="2" t="s">
        <v>16</v>
      </c>
      <c r="J168" s="10">
        <v>3</v>
      </c>
      <c r="K168" s="12">
        <f t="shared" si="2"/>
        <v>5397777</v>
      </c>
      <c r="L168" s="12">
        <v>16193331</v>
      </c>
    </row>
    <row r="169" spans="1:12" ht="36" customHeight="1">
      <c r="A169" s="5">
        <v>163</v>
      </c>
      <c r="B169" s="2" t="s">
        <v>426</v>
      </c>
      <c r="C169" s="2" t="s">
        <v>25</v>
      </c>
      <c r="D169" s="2" t="s">
        <v>31</v>
      </c>
      <c r="E169" s="2" t="s">
        <v>16</v>
      </c>
      <c r="F169" s="19" t="s">
        <v>335</v>
      </c>
      <c r="G169" s="15" t="s">
        <v>293</v>
      </c>
      <c r="H169" s="16" t="s">
        <v>394</v>
      </c>
      <c r="I169" s="2" t="s">
        <v>16</v>
      </c>
      <c r="J169" s="10">
        <v>1</v>
      </c>
      <c r="K169" s="12">
        <f t="shared" si="2"/>
        <v>2800000</v>
      </c>
      <c r="L169" s="12">
        <v>2800000</v>
      </c>
    </row>
    <row r="170" spans="1:12" ht="36" customHeight="1">
      <c r="A170" s="5">
        <v>164</v>
      </c>
      <c r="B170" s="2" t="s">
        <v>426</v>
      </c>
      <c r="C170" s="10" t="s">
        <v>59</v>
      </c>
      <c r="D170" s="2" t="s">
        <v>31</v>
      </c>
      <c r="E170" s="2" t="s">
        <v>16</v>
      </c>
      <c r="F170" s="19" t="s">
        <v>336</v>
      </c>
      <c r="G170" s="15" t="s">
        <v>294</v>
      </c>
      <c r="H170" s="16" t="s">
        <v>395</v>
      </c>
      <c r="I170" s="2" t="s">
        <v>16</v>
      </c>
      <c r="J170" s="10">
        <v>1</v>
      </c>
      <c r="K170" s="12">
        <f t="shared" si="2"/>
        <v>312000</v>
      </c>
      <c r="L170" s="12">
        <v>312000</v>
      </c>
    </row>
    <row r="171" spans="1:12" ht="36" customHeight="1">
      <c r="A171" s="5">
        <v>165</v>
      </c>
      <c r="B171" s="2" t="s">
        <v>426</v>
      </c>
      <c r="C171" s="10" t="s">
        <v>59</v>
      </c>
      <c r="D171" s="2" t="s">
        <v>31</v>
      </c>
      <c r="E171" s="2" t="s">
        <v>16</v>
      </c>
      <c r="F171" s="19" t="s">
        <v>337</v>
      </c>
      <c r="G171" s="15" t="s">
        <v>295</v>
      </c>
      <c r="H171" s="16" t="s">
        <v>396</v>
      </c>
      <c r="I171" s="2" t="s">
        <v>16</v>
      </c>
      <c r="J171" s="10">
        <v>10</v>
      </c>
      <c r="K171" s="12">
        <f t="shared" si="2"/>
        <v>36000</v>
      </c>
      <c r="L171" s="12">
        <v>360000</v>
      </c>
    </row>
    <row r="172" spans="1:12" ht="36" customHeight="1">
      <c r="A172" s="5">
        <v>166</v>
      </c>
      <c r="B172" s="2" t="s">
        <v>426</v>
      </c>
      <c r="C172" s="2" t="s">
        <v>25</v>
      </c>
      <c r="D172" s="2" t="s">
        <v>31</v>
      </c>
      <c r="E172" s="2" t="s">
        <v>16</v>
      </c>
      <c r="F172" s="19" t="s">
        <v>338</v>
      </c>
      <c r="G172" s="15" t="s">
        <v>296</v>
      </c>
      <c r="H172" s="16" t="s">
        <v>397</v>
      </c>
      <c r="I172" s="2" t="s">
        <v>16</v>
      </c>
      <c r="J172" s="10">
        <v>12</v>
      </c>
      <c r="K172" s="12">
        <f t="shared" si="2"/>
        <v>162333.33333333334</v>
      </c>
      <c r="L172" s="12">
        <v>1948000</v>
      </c>
    </row>
    <row r="173" spans="1:12" ht="36" customHeight="1">
      <c r="A173" s="5">
        <v>167</v>
      </c>
      <c r="B173" s="2" t="s">
        <v>426</v>
      </c>
      <c r="C173" s="2" t="s">
        <v>25</v>
      </c>
      <c r="D173" s="2" t="s">
        <v>31</v>
      </c>
      <c r="E173" s="2" t="s">
        <v>16</v>
      </c>
      <c r="F173" s="19" t="s">
        <v>339</v>
      </c>
      <c r="G173" s="15" t="s">
        <v>223</v>
      </c>
      <c r="H173" s="16" t="s">
        <v>255</v>
      </c>
      <c r="I173" s="2" t="s">
        <v>16</v>
      </c>
      <c r="J173" s="10">
        <v>1</v>
      </c>
      <c r="K173" s="12">
        <f t="shared" si="2"/>
        <v>9292000</v>
      </c>
      <c r="L173" s="12">
        <v>9292000</v>
      </c>
    </row>
    <row r="174" spans="1:12" ht="36" customHeight="1">
      <c r="A174" s="5">
        <v>168</v>
      </c>
      <c r="B174" s="2" t="s">
        <v>426</v>
      </c>
      <c r="C174" s="2" t="s">
        <v>25</v>
      </c>
      <c r="D174" s="2" t="s">
        <v>31</v>
      </c>
      <c r="E174" s="2" t="s">
        <v>16</v>
      </c>
      <c r="F174" s="19" t="s">
        <v>340</v>
      </c>
      <c r="G174" s="15" t="s">
        <v>297</v>
      </c>
      <c r="H174" s="16" t="s">
        <v>398</v>
      </c>
      <c r="I174" s="2" t="s">
        <v>16</v>
      </c>
      <c r="J174" s="10">
        <v>1</v>
      </c>
      <c r="K174" s="12">
        <f t="shared" si="2"/>
        <v>6910000</v>
      </c>
      <c r="L174" s="12">
        <v>6910000</v>
      </c>
    </row>
    <row r="175" spans="1:12" ht="36" customHeight="1">
      <c r="A175" s="5">
        <v>169</v>
      </c>
      <c r="B175" s="2" t="s">
        <v>426</v>
      </c>
      <c r="C175" s="10" t="s">
        <v>59</v>
      </c>
      <c r="D175" s="2" t="s">
        <v>31</v>
      </c>
      <c r="E175" s="2" t="s">
        <v>16</v>
      </c>
      <c r="F175" s="19" t="s">
        <v>341</v>
      </c>
      <c r="G175" s="15" t="s">
        <v>298</v>
      </c>
      <c r="H175" s="16" t="s">
        <v>399</v>
      </c>
      <c r="I175" s="2" t="s">
        <v>16</v>
      </c>
      <c r="J175" s="10">
        <v>1</v>
      </c>
      <c r="K175" s="12">
        <f t="shared" si="2"/>
        <v>3155990</v>
      </c>
      <c r="L175" s="12">
        <v>3155990</v>
      </c>
    </row>
    <row r="176" spans="1:12" ht="36" customHeight="1">
      <c r="A176" s="5">
        <v>170</v>
      </c>
      <c r="B176" s="2" t="s">
        <v>426</v>
      </c>
      <c r="C176" s="2" t="s">
        <v>25</v>
      </c>
      <c r="D176" s="2" t="s">
        <v>31</v>
      </c>
      <c r="E176" s="2" t="s">
        <v>16</v>
      </c>
      <c r="F176" s="19" t="s">
        <v>342</v>
      </c>
      <c r="G176" s="15" t="s">
        <v>299</v>
      </c>
      <c r="H176" s="16" t="s">
        <v>400</v>
      </c>
      <c r="I176" s="2" t="s">
        <v>16</v>
      </c>
      <c r="J176" s="10">
        <v>1</v>
      </c>
      <c r="K176" s="12">
        <f t="shared" si="2"/>
        <v>725000</v>
      </c>
      <c r="L176" s="12">
        <v>725000</v>
      </c>
    </row>
    <row r="177" spans="1:12" ht="36" customHeight="1">
      <c r="A177" s="5">
        <v>171</v>
      </c>
      <c r="B177" s="2" t="s">
        <v>426</v>
      </c>
      <c r="C177" s="2" t="s">
        <v>25</v>
      </c>
      <c r="D177" s="2" t="s">
        <v>31</v>
      </c>
      <c r="E177" s="2" t="s">
        <v>16</v>
      </c>
      <c r="F177" s="19" t="s">
        <v>343</v>
      </c>
      <c r="G177" s="15" t="s">
        <v>299</v>
      </c>
      <c r="H177" s="16" t="s">
        <v>400</v>
      </c>
      <c r="I177" s="2" t="s">
        <v>16</v>
      </c>
      <c r="J177" s="10">
        <v>1</v>
      </c>
      <c r="K177" s="12">
        <f t="shared" si="2"/>
        <v>398500</v>
      </c>
      <c r="L177" s="12">
        <v>398500</v>
      </c>
    </row>
    <row r="178" spans="1:12" ht="36" customHeight="1">
      <c r="A178" s="5">
        <v>172</v>
      </c>
      <c r="B178" s="2" t="s">
        <v>426</v>
      </c>
      <c r="C178" s="2" t="s">
        <v>25</v>
      </c>
      <c r="D178" s="2" t="s">
        <v>31</v>
      </c>
      <c r="E178" s="2" t="s">
        <v>16</v>
      </c>
      <c r="F178" s="19" t="s">
        <v>344</v>
      </c>
      <c r="G178" s="15" t="s">
        <v>300</v>
      </c>
      <c r="H178" s="16" t="s">
        <v>401</v>
      </c>
      <c r="I178" s="2" t="s">
        <v>16</v>
      </c>
      <c r="J178" s="10">
        <v>1</v>
      </c>
      <c r="K178" s="12">
        <f t="shared" si="2"/>
        <v>7500000</v>
      </c>
      <c r="L178" s="12">
        <v>7500000</v>
      </c>
    </row>
    <row r="179" spans="1:12" ht="36" customHeight="1">
      <c r="A179" s="5">
        <v>173</v>
      </c>
      <c r="B179" s="2" t="s">
        <v>426</v>
      </c>
      <c r="C179" s="2" t="s">
        <v>25</v>
      </c>
      <c r="D179" s="2" t="s">
        <v>31</v>
      </c>
      <c r="E179" s="2" t="s">
        <v>16</v>
      </c>
      <c r="F179" s="19" t="s">
        <v>345</v>
      </c>
      <c r="G179" s="15" t="s">
        <v>300</v>
      </c>
      <c r="H179" s="16" t="s">
        <v>401</v>
      </c>
      <c r="I179" s="2" t="s">
        <v>16</v>
      </c>
      <c r="J179" s="10">
        <v>1</v>
      </c>
      <c r="K179" s="12">
        <f t="shared" si="2"/>
        <v>7489999</v>
      </c>
      <c r="L179" s="12">
        <v>7489999</v>
      </c>
    </row>
    <row r="180" spans="1:12" ht="36" customHeight="1">
      <c r="A180" s="5">
        <v>174</v>
      </c>
      <c r="B180" s="2" t="s">
        <v>426</v>
      </c>
      <c r="C180" s="2" t="s">
        <v>25</v>
      </c>
      <c r="D180" s="2" t="s">
        <v>31</v>
      </c>
      <c r="E180" s="2" t="s">
        <v>16</v>
      </c>
      <c r="F180" s="19" t="s">
        <v>346</v>
      </c>
      <c r="G180" s="15" t="s">
        <v>301</v>
      </c>
      <c r="H180" s="16" t="s">
        <v>402</v>
      </c>
      <c r="I180" s="2" t="s">
        <v>16</v>
      </c>
      <c r="J180" s="10">
        <v>5</v>
      </c>
      <c r="K180" s="12">
        <f t="shared" si="2"/>
        <v>5200000</v>
      </c>
      <c r="L180" s="12">
        <v>26000000</v>
      </c>
    </row>
    <row r="181" spans="1:12" ht="36" customHeight="1">
      <c r="A181" s="5">
        <v>175</v>
      </c>
      <c r="B181" s="2" t="s">
        <v>426</v>
      </c>
      <c r="C181" s="10" t="s">
        <v>59</v>
      </c>
      <c r="D181" s="2" t="s">
        <v>31</v>
      </c>
      <c r="E181" s="2" t="s">
        <v>16</v>
      </c>
      <c r="F181" s="19" t="s">
        <v>347</v>
      </c>
      <c r="G181" s="15" t="s">
        <v>183</v>
      </c>
      <c r="H181" s="16" t="s">
        <v>29</v>
      </c>
      <c r="I181" s="2" t="s">
        <v>16</v>
      </c>
      <c r="J181" s="10">
        <v>42</v>
      </c>
      <c r="K181" s="12">
        <f t="shared" si="2"/>
        <v>1222982.6666666667</v>
      </c>
      <c r="L181" s="12">
        <v>51365272</v>
      </c>
    </row>
    <row r="182" spans="1:12" ht="36" customHeight="1">
      <c r="A182" s="5">
        <v>176</v>
      </c>
      <c r="B182" s="2" t="s">
        <v>426</v>
      </c>
      <c r="C182" s="2" t="s">
        <v>25</v>
      </c>
      <c r="D182" s="2" t="s">
        <v>31</v>
      </c>
      <c r="E182" s="2" t="s">
        <v>16</v>
      </c>
      <c r="F182" s="19" t="s">
        <v>348</v>
      </c>
      <c r="G182" s="15" t="s">
        <v>302</v>
      </c>
      <c r="H182" s="16" t="s">
        <v>403</v>
      </c>
      <c r="I182" s="2" t="s">
        <v>16</v>
      </c>
      <c r="J182" s="10">
        <v>1</v>
      </c>
      <c r="K182" s="12">
        <f t="shared" si="2"/>
        <v>8200000</v>
      </c>
      <c r="L182" s="12">
        <v>8200000</v>
      </c>
    </row>
    <row r="183" spans="1:12" ht="36" customHeight="1">
      <c r="A183" s="5">
        <v>177</v>
      </c>
      <c r="B183" s="2" t="s">
        <v>426</v>
      </c>
      <c r="C183" s="2" t="s">
        <v>25</v>
      </c>
      <c r="D183" s="2" t="s">
        <v>31</v>
      </c>
      <c r="E183" s="2" t="s">
        <v>16</v>
      </c>
      <c r="F183" s="19" t="s">
        <v>349</v>
      </c>
      <c r="G183" s="15" t="s">
        <v>303</v>
      </c>
      <c r="H183" s="16" t="s">
        <v>404</v>
      </c>
      <c r="I183" s="2" t="s">
        <v>16</v>
      </c>
      <c r="J183" s="10">
        <v>1</v>
      </c>
      <c r="K183" s="12">
        <f t="shared" si="2"/>
        <v>4800000.01</v>
      </c>
      <c r="L183" s="12">
        <v>4800000.01</v>
      </c>
    </row>
    <row r="184" spans="1:12" ht="36" customHeight="1">
      <c r="A184" s="5">
        <v>178</v>
      </c>
      <c r="B184" s="2" t="s">
        <v>426</v>
      </c>
      <c r="C184" s="2" t="s">
        <v>25</v>
      </c>
      <c r="D184" s="2" t="s">
        <v>31</v>
      </c>
      <c r="E184" s="2" t="s">
        <v>16</v>
      </c>
      <c r="F184" s="19" t="s">
        <v>350</v>
      </c>
      <c r="G184" s="15" t="s">
        <v>304</v>
      </c>
      <c r="H184" s="16" t="s">
        <v>405</v>
      </c>
      <c r="I184" s="2" t="s">
        <v>16</v>
      </c>
      <c r="J184" s="10">
        <v>1</v>
      </c>
      <c r="K184" s="12">
        <f t="shared" si="2"/>
        <v>4599990</v>
      </c>
      <c r="L184" s="12">
        <v>4599990</v>
      </c>
    </row>
    <row r="185" spans="1:12" ht="36" customHeight="1">
      <c r="A185" s="5">
        <v>179</v>
      </c>
      <c r="B185" s="2" t="s">
        <v>426</v>
      </c>
      <c r="C185" s="2" t="s">
        <v>25</v>
      </c>
      <c r="D185" s="2" t="s">
        <v>31</v>
      </c>
      <c r="E185" s="2" t="s">
        <v>16</v>
      </c>
      <c r="F185" s="19" t="s">
        <v>351</v>
      </c>
      <c r="G185" s="15" t="s">
        <v>305</v>
      </c>
      <c r="H185" s="16" t="s">
        <v>406</v>
      </c>
      <c r="I185" s="2" t="s">
        <v>16</v>
      </c>
      <c r="J185" s="10">
        <v>1</v>
      </c>
      <c r="K185" s="12">
        <f t="shared" si="2"/>
        <v>959970</v>
      </c>
      <c r="L185" s="12">
        <v>959970</v>
      </c>
    </row>
    <row r="186" spans="1:12" ht="36" customHeight="1">
      <c r="A186" s="5">
        <v>180</v>
      </c>
      <c r="B186" s="2" t="s">
        <v>426</v>
      </c>
      <c r="C186" s="2" t="s">
        <v>25</v>
      </c>
      <c r="D186" s="2" t="s">
        <v>31</v>
      </c>
      <c r="E186" s="2" t="s">
        <v>16</v>
      </c>
      <c r="F186" s="19" t="s">
        <v>352</v>
      </c>
      <c r="G186" s="15" t="s">
        <v>306</v>
      </c>
      <c r="H186" s="16" t="s">
        <v>407</v>
      </c>
      <c r="I186" s="2" t="s">
        <v>16</v>
      </c>
      <c r="J186" s="10">
        <v>1</v>
      </c>
      <c r="K186" s="12">
        <f t="shared" si="2"/>
        <v>1485000</v>
      </c>
      <c r="L186" s="12">
        <v>1485000</v>
      </c>
    </row>
    <row r="187" spans="1:12" ht="36" customHeight="1">
      <c r="A187" s="5">
        <v>181</v>
      </c>
      <c r="B187" s="2" t="s">
        <v>426</v>
      </c>
      <c r="C187" s="10" t="s">
        <v>59</v>
      </c>
      <c r="D187" s="2" t="s">
        <v>31</v>
      </c>
      <c r="E187" s="2" t="s">
        <v>16</v>
      </c>
      <c r="F187" s="19" t="s">
        <v>353</v>
      </c>
      <c r="G187" s="15" t="s">
        <v>307</v>
      </c>
      <c r="H187" s="16" t="s">
        <v>408</v>
      </c>
      <c r="I187" s="2" t="s">
        <v>16</v>
      </c>
      <c r="J187" s="10">
        <v>2</v>
      </c>
      <c r="K187" s="12">
        <f t="shared" si="2"/>
        <v>695000</v>
      </c>
      <c r="L187" s="12">
        <v>1390000</v>
      </c>
    </row>
    <row r="188" spans="1:12" ht="36" customHeight="1">
      <c r="A188" s="5">
        <v>182</v>
      </c>
      <c r="B188" s="2" t="s">
        <v>426</v>
      </c>
      <c r="C188" s="2" t="s">
        <v>25</v>
      </c>
      <c r="D188" s="2" t="s">
        <v>31</v>
      </c>
      <c r="E188" s="2" t="s">
        <v>16</v>
      </c>
      <c r="F188" s="19" t="s">
        <v>354</v>
      </c>
      <c r="G188" s="15" t="s">
        <v>245</v>
      </c>
      <c r="H188" s="16" t="s">
        <v>409</v>
      </c>
      <c r="I188" s="2" t="s">
        <v>16</v>
      </c>
      <c r="J188" s="10">
        <v>1</v>
      </c>
      <c r="K188" s="12">
        <f t="shared" si="2"/>
        <v>3400000.8</v>
      </c>
      <c r="L188" s="12">
        <v>3400000.8</v>
      </c>
    </row>
    <row r="189" spans="1:12" ht="36" customHeight="1">
      <c r="A189" s="5">
        <v>183</v>
      </c>
      <c r="B189" s="2" t="s">
        <v>426</v>
      </c>
      <c r="C189" s="2" t="s">
        <v>25</v>
      </c>
      <c r="D189" s="2" t="s">
        <v>31</v>
      </c>
      <c r="E189" s="2" t="s">
        <v>16</v>
      </c>
      <c r="F189" s="19" t="s">
        <v>355</v>
      </c>
      <c r="G189" s="15" t="s">
        <v>308</v>
      </c>
      <c r="H189" s="16" t="s">
        <v>410</v>
      </c>
      <c r="I189" s="2" t="s">
        <v>16</v>
      </c>
      <c r="J189" s="10">
        <v>1</v>
      </c>
      <c r="K189" s="12">
        <f t="shared" si="2"/>
        <v>1750000</v>
      </c>
      <c r="L189" s="12">
        <v>1750000</v>
      </c>
    </row>
    <row r="190" spans="1:12" ht="36" customHeight="1">
      <c r="A190" s="5">
        <v>184</v>
      </c>
      <c r="B190" s="2" t="s">
        <v>426</v>
      </c>
      <c r="C190" s="2" t="s">
        <v>25</v>
      </c>
      <c r="D190" s="2" t="s">
        <v>31</v>
      </c>
      <c r="E190" s="2" t="s">
        <v>16</v>
      </c>
      <c r="F190" s="19" t="s">
        <v>356</v>
      </c>
      <c r="G190" s="15" t="s">
        <v>167</v>
      </c>
      <c r="H190" s="16" t="s">
        <v>197</v>
      </c>
      <c r="I190" s="2" t="s">
        <v>16</v>
      </c>
      <c r="J190" s="10">
        <v>1</v>
      </c>
      <c r="K190" s="12">
        <f t="shared" si="2"/>
        <v>1500000</v>
      </c>
      <c r="L190" s="12">
        <v>1500000</v>
      </c>
    </row>
    <row r="191" spans="1:12" ht="36" customHeight="1">
      <c r="A191" s="5">
        <v>185</v>
      </c>
      <c r="B191" s="2" t="s">
        <v>426</v>
      </c>
      <c r="C191" s="2" t="s">
        <v>25</v>
      </c>
      <c r="D191" s="2" t="s">
        <v>31</v>
      </c>
      <c r="E191" s="2" t="s">
        <v>16</v>
      </c>
      <c r="F191" s="19" t="s">
        <v>357</v>
      </c>
      <c r="G191" s="15" t="s">
        <v>309</v>
      </c>
      <c r="H191" s="16" t="s">
        <v>411</v>
      </c>
      <c r="I191" s="2" t="s">
        <v>16</v>
      </c>
      <c r="J191" s="10">
        <v>1</v>
      </c>
      <c r="K191" s="12">
        <f t="shared" si="2"/>
        <v>4440000</v>
      </c>
      <c r="L191" s="12">
        <v>4440000</v>
      </c>
    </row>
    <row r="192" spans="1:12" ht="36" customHeight="1">
      <c r="A192" s="5">
        <v>186</v>
      </c>
      <c r="B192" s="2" t="s">
        <v>426</v>
      </c>
      <c r="C192" s="2" t="s">
        <v>25</v>
      </c>
      <c r="D192" s="2" t="s">
        <v>31</v>
      </c>
      <c r="E192" s="2" t="s">
        <v>16</v>
      </c>
      <c r="F192" s="19" t="s">
        <v>358</v>
      </c>
      <c r="G192" s="15" t="s">
        <v>310</v>
      </c>
      <c r="H192" s="16" t="s">
        <v>412</v>
      </c>
      <c r="I192" s="2" t="s">
        <v>16</v>
      </c>
      <c r="J192" s="10">
        <v>1</v>
      </c>
      <c r="K192" s="12">
        <f t="shared" si="2"/>
        <v>1239600</v>
      </c>
      <c r="L192" s="12">
        <v>1239600</v>
      </c>
    </row>
    <row r="193" spans="1:12" ht="36" customHeight="1">
      <c r="A193" s="5">
        <v>187</v>
      </c>
      <c r="B193" s="2" t="s">
        <v>426</v>
      </c>
      <c r="C193" s="2" t="s">
        <v>25</v>
      </c>
      <c r="D193" s="2" t="s">
        <v>31</v>
      </c>
      <c r="E193" s="2" t="s">
        <v>16</v>
      </c>
      <c r="F193" s="19" t="s">
        <v>359</v>
      </c>
      <c r="G193" s="15" t="s">
        <v>233</v>
      </c>
      <c r="H193" s="16" t="s">
        <v>265</v>
      </c>
      <c r="I193" s="2" t="s">
        <v>16</v>
      </c>
      <c r="J193" s="10">
        <v>1</v>
      </c>
      <c r="K193" s="12">
        <f t="shared" si="2"/>
        <v>6394360</v>
      </c>
      <c r="L193" s="12">
        <v>6394360</v>
      </c>
    </row>
    <row r="194" spans="1:12" ht="36" customHeight="1">
      <c r="A194" s="5">
        <v>188</v>
      </c>
      <c r="B194" s="2" t="s">
        <v>426</v>
      </c>
      <c r="C194" s="2" t="s">
        <v>25</v>
      </c>
      <c r="D194" s="2" t="s">
        <v>31</v>
      </c>
      <c r="E194" s="2" t="s">
        <v>16</v>
      </c>
      <c r="F194" s="19" t="s">
        <v>360</v>
      </c>
      <c r="G194" s="15" t="s">
        <v>152</v>
      </c>
      <c r="H194" s="16" t="s">
        <v>134</v>
      </c>
      <c r="I194" s="2" t="s">
        <v>16</v>
      </c>
      <c r="J194" s="10">
        <v>15</v>
      </c>
      <c r="K194" s="12">
        <f t="shared" si="2"/>
        <v>225000</v>
      </c>
      <c r="L194" s="12">
        <v>3375000</v>
      </c>
    </row>
    <row r="195" spans="1:12" ht="36" customHeight="1">
      <c r="A195" s="5">
        <v>189</v>
      </c>
      <c r="B195" s="2" t="s">
        <v>426</v>
      </c>
      <c r="C195" s="2" t="s">
        <v>25</v>
      </c>
      <c r="D195" s="2" t="s">
        <v>31</v>
      </c>
      <c r="E195" s="2" t="s">
        <v>16</v>
      </c>
      <c r="F195" s="19" t="s">
        <v>361</v>
      </c>
      <c r="G195" s="15" t="s">
        <v>311</v>
      </c>
      <c r="H195" s="16" t="s">
        <v>413</v>
      </c>
      <c r="I195" s="2" t="s">
        <v>16</v>
      </c>
      <c r="J195" s="10">
        <v>1</v>
      </c>
      <c r="K195" s="12">
        <f t="shared" si="2"/>
        <v>166400000.13</v>
      </c>
      <c r="L195" s="12">
        <v>166400000.13</v>
      </c>
    </row>
    <row r="196" spans="1:12" ht="36" customHeight="1">
      <c r="A196" s="5">
        <v>190</v>
      </c>
      <c r="B196" s="2" t="s">
        <v>426</v>
      </c>
      <c r="C196" s="2" t="s">
        <v>25</v>
      </c>
      <c r="D196" s="2" t="s">
        <v>31</v>
      </c>
      <c r="E196" s="2" t="s">
        <v>26</v>
      </c>
      <c r="F196" s="19" t="s">
        <v>40</v>
      </c>
      <c r="G196" s="15" t="s">
        <v>41</v>
      </c>
      <c r="H196" s="16">
        <v>200524244</v>
      </c>
      <c r="I196" s="2" t="s">
        <v>26</v>
      </c>
      <c r="J196" s="10">
        <v>1</v>
      </c>
      <c r="K196" s="12">
        <f t="shared" si="2"/>
        <v>151629984</v>
      </c>
      <c r="L196" s="12">
        <v>151629984</v>
      </c>
    </row>
    <row r="197" spans="1:12" ht="36" customHeight="1">
      <c r="A197" s="5">
        <v>191</v>
      </c>
      <c r="B197" s="2" t="s">
        <v>426</v>
      </c>
      <c r="C197" s="2" t="s">
        <v>25</v>
      </c>
      <c r="D197" s="2" t="s">
        <v>31</v>
      </c>
      <c r="E197" s="2" t="s">
        <v>16</v>
      </c>
      <c r="F197" s="19" t="s">
        <v>362</v>
      </c>
      <c r="G197" s="15" t="s">
        <v>312</v>
      </c>
      <c r="H197" s="16" t="s">
        <v>414</v>
      </c>
      <c r="I197" s="2" t="s">
        <v>16</v>
      </c>
      <c r="J197" s="10">
        <v>2</v>
      </c>
      <c r="K197" s="12">
        <f t="shared" si="2"/>
        <v>35995000</v>
      </c>
      <c r="L197" s="12">
        <v>71990000</v>
      </c>
    </row>
    <row r="198" spans="1:12" ht="36" customHeight="1">
      <c r="A198" s="5">
        <v>192</v>
      </c>
      <c r="B198" s="2" t="s">
        <v>426</v>
      </c>
      <c r="C198" s="2" t="s">
        <v>25</v>
      </c>
      <c r="D198" s="2" t="s">
        <v>31</v>
      </c>
      <c r="E198" s="2" t="s">
        <v>16</v>
      </c>
      <c r="F198" s="19" t="s">
        <v>363</v>
      </c>
      <c r="G198" s="15" t="s">
        <v>313</v>
      </c>
      <c r="H198" s="16" t="s">
        <v>415</v>
      </c>
      <c r="I198" s="2" t="s">
        <v>16</v>
      </c>
      <c r="J198" s="10">
        <v>1</v>
      </c>
      <c r="K198" s="12">
        <f t="shared" si="2"/>
        <v>1890000</v>
      </c>
      <c r="L198" s="12">
        <v>1890000</v>
      </c>
    </row>
    <row r="199" spans="1:12" ht="36" customHeight="1">
      <c r="A199" s="5">
        <v>193</v>
      </c>
      <c r="B199" s="2" t="s">
        <v>426</v>
      </c>
      <c r="C199" s="2" t="s">
        <v>25</v>
      </c>
      <c r="D199" s="2" t="s">
        <v>31</v>
      </c>
      <c r="E199" s="2" t="s">
        <v>26</v>
      </c>
      <c r="F199" s="19" t="s">
        <v>50</v>
      </c>
      <c r="G199" s="15" t="s">
        <v>51</v>
      </c>
      <c r="H199" s="16">
        <v>300472766</v>
      </c>
      <c r="I199" s="2" t="s">
        <v>26</v>
      </c>
      <c r="J199" s="10">
        <v>1</v>
      </c>
      <c r="K199" s="12">
        <v>6914050</v>
      </c>
      <c r="L199" s="12">
        <v>6914050</v>
      </c>
    </row>
    <row r="200" spans="1:12" ht="36" customHeight="1">
      <c r="A200" s="5">
        <v>194</v>
      </c>
      <c r="B200" s="2" t="s">
        <v>426</v>
      </c>
      <c r="C200" s="2" t="s">
        <v>25</v>
      </c>
      <c r="D200" s="2" t="s">
        <v>31</v>
      </c>
      <c r="E200" s="2" t="s">
        <v>16</v>
      </c>
      <c r="F200" s="19" t="s">
        <v>364</v>
      </c>
      <c r="G200" s="15" t="s">
        <v>150</v>
      </c>
      <c r="H200" s="16" t="s">
        <v>151</v>
      </c>
      <c r="I200" s="2" t="s">
        <v>16</v>
      </c>
      <c r="J200" s="10">
        <v>1</v>
      </c>
      <c r="K200" s="12">
        <f t="shared" si="2"/>
        <v>22222222</v>
      </c>
      <c r="L200" s="12">
        <v>22222222</v>
      </c>
    </row>
    <row r="201" spans="1:12" ht="36" customHeight="1">
      <c r="A201" s="5">
        <v>195</v>
      </c>
      <c r="B201" s="2" t="s">
        <v>426</v>
      </c>
      <c r="C201" s="2" t="s">
        <v>25</v>
      </c>
      <c r="D201" s="2" t="s">
        <v>31</v>
      </c>
      <c r="E201" s="2" t="s">
        <v>16</v>
      </c>
      <c r="F201" s="19" t="s">
        <v>365</v>
      </c>
      <c r="G201" s="15" t="s">
        <v>314</v>
      </c>
      <c r="H201" s="16" t="s">
        <v>416</v>
      </c>
      <c r="I201" s="2" t="s">
        <v>16</v>
      </c>
      <c r="J201" s="10">
        <v>1</v>
      </c>
      <c r="K201" s="12">
        <f t="shared" si="2"/>
        <v>4850000</v>
      </c>
      <c r="L201" s="12">
        <v>4850000</v>
      </c>
    </row>
    <row r="202" spans="1:12" ht="36" customHeight="1">
      <c r="A202" s="5">
        <v>196</v>
      </c>
      <c r="B202" s="2" t="s">
        <v>426</v>
      </c>
      <c r="C202" s="2" t="s">
        <v>25</v>
      </c>
      <c r="D202" s="2" t="s">
        <v>31</v>
      </c>
      <c r="E202" s="2" t="s">
        <v>16</v>
      </c>
      <c r="F202" s="19" t="s">
        <v>366</v>
      </c>
      <c r="G202" s="15" t="s">
        <v>315</v>
      </c>
      <c r="H202" s="16" t="s">
        <v>417</v>
      </c>
      <c r="I202" s="2" t="s">
        <v>16</v>
      </c>
      <c r="J202" s="10">
        <v>1</v>
      </c>
      <c r="K202" s="12">
        <f t="shared" si="2"/>
        <v>4100000</v>
      </c>
      <c r="L202" s="12">
        <v>4100000</v>
      </c>
    </row>
    <row r="203" spans="1:12" ht="36" customHeight="1">
      <c r="A203" s="5">
        <v>197</v>
      </c>
      <c r="B203" s="2" t="s">
        <v>426</v>
      </c>
      <c r="C203" s="2" t="s">
        <v>25</v>
      </c>
      <c r="D203" s="2" t="s">
        <v>31</v>
      </c>
      <c r="E203" s="2" t="s">
        <v>16</v>
      </c>
      <c r="F203" s="19" t="s">
        <v>367</v>
      </c>
      <c r="G203" s="15" t="s">
        <v>314</v>
      </c>
      <c r="H203" s="16" t="s">
        <v>416</v>
      </c>
      <c r="I203" s="2" t="s">
        <v>16</v>
      </c>
      <c r="J203" s="10">
        <v>1</v>
      </c>
      <c r="K203" s="12">
        <f t="shared" si="2"/>
        <v>19150000</v>
      </c>
      <c r="L203" s="12">
        <v>19150000</v>
      </c>
    </row>
    <row r="204" spans="1:12" ht="36" customHeight="1">
      <c r="A204" s="5">
        <v>198</v>
      </c>
      <c r="B204" s="2" t="s">
        <v>426</v>
      </c>
      <c r="C204" s="2" t="s">
        <v>25</v>
      </c>
      <c r="D204" s="2" t="s">
        <v>31</v>
      </c>
      <c r="E204" s="2" t="s">
        <v>16</v>
      </c>
      <c r="F204" s="19" t="s">
        <v>368</v>
      </c>
      <c r="G204" s="15" t="s">
        <v>316</v>
      </c>
      <c r="H204" s="16" t="s">
        <v>418</v>
      </c>
      <c r="I204" s="2" t="s">
        <v>16</v>
      </c>
      <c r="J204" s="10">
        <v>1</v>
      </c>
      <c r="K204" s="12">
        <f t="shared" si="2"/>
        <v>22500000</v>
      </c>
      <c r="L204" s="12">
        <v>22500000</v>
      </c>
    </row>
    <row r="205" spans="1:12" ht="36" customHeight="1">
      <c r="A205" s="5">
        <v>199</v>
      </c>
      <c r="B205" s="2" t="s">
        <v>426</v>
      </c>
      <c r="C205" s="2" t="s">
        <v>25</v>
      </c>
      <c r="D205" s="2" t="s">
        <v>31</v>
      </c>
      <c r="E205" s="2" t="s">
        <v>16</v>
      </c>
      <c r="F205" s="19" t="s">
        <v>369</v>
      </c>
      <c r="G205" s="15" t="s">
        <v>317</v>
      </c>
      <c r="H205" s="16" t="s">
        <v>419</v>
      </c>
      <c r="I205" s="2" t="s">
        <v>16</v>
      </c>
      <c r="J205" s="10">
        <v>1</v>
      </c>
      <c r="K205" s="12">
        <f t="shared" si="2"/>
        <v>225000</v>
      </c>
      <c r="L205" s="12">
        <v>225000</v>
      </c>
    </row>
    <row r="206" spans="1:12" ht="36" customHeight="1">
      <c r="A206" s="5">
        <v>200</v>
      </c>
      <c r="B206" s="2" t="s">
        <v>426</v>
      </c>
      <c r="C206" s="2" t="s">
        <v>25</v>
      </c>
      <c r="D206" s="2" t="s">
        <v>31</v>
      </c>
      <c r="E206" s="2" t="s">
        <v>16</v>
      </c>
      <c r="F206" s="19" t="s">
        <v>370</v>
      </c>
      <c r="G206" s="15" t="s">
        <v>233</v>
      </c>
      <c r="H206" s="16" t="s">
        <v>265</v>
      </c>
      <c r="I206" s="2" t="s">
        <v>16</v>
      </c>
      <c r="J206" s="10">
        <v>1</v>
      </c>
      <c r="K206" s="12">
        <f t="shared" si="2"/>
        <v>235000</v>
      </c>
      <c r="L206" s="12">
        <v>235000</v>
      </c>
    </row>
    <row r="207" spans="1:12" ht="36" customHeight="1">
      <c r="A207" s="5">
        <v>201</v>
      </c>
      <c r="B207" s="2" t="s">
        <v>426</v>
      </c>
      <c r="C207" s="2" t="s">
        <v>25</v>
      </c>
      <c r="D207" s="2" t="s">
        <v>31</v>
      </c>
      <c r="E207" s="2" t="s">
        <v>16</v>
      </c>
      <c r="F207" s="19" t="s">
        <v>371</v>
      </c>
      <c r="G207" s="15" t="s">
        <v>233</v>
      </c>
      <c r="H207" s="16" t="s">
        <v>265</v>
      </c>
      <c r="I207" s="2" t="s">
        <v>16</v>
      </c>
      <c r="J207" s="10">
        <v>1</v>
      </c>
      <c r="K207" s="12">
        <f t="shared" si="2"/>
        <v>63000</v>
      </c>
      <c r="L207" s="12">
        <v>63000</v>
      </c>
    </row>
    <row r="208" spans="1:12" ht="36" customHeight="1">
      <c r="A208" s="5">
        <v>202</v>
      </c>
      <c r="B208" s="2" t="s">
        <v>426</v>
      </c>
      <c r="C208" s="2" t="s">
        <v>25</v>
      </c>
      <c r="D208" s="2" t="s">
        <v>31</v>
      </c>
      <c r="E208" s="2" t="s">
        <v>16</v>
      </c>
      <c r="F208" s="19" t="s">
        <v>372</v>
      </c>
      <c r="G208" s="15" t="s">
        <v>233</v>
      </c>
      <c r="H208" s="16" t="s">
        <v>265</v>
      </c>
      <c r="I208" s="2" t="s">
        <v>16</v>
      </c>
      <c r="J208" s="10">
        <v>1</v>
      </c>
      <c r="K208" s="12">
        <f t="shared" si="2"/>
        <v>33000</v>
      </c>
      <c r="L208" s="12">
        <v>33000</v>
      </c>
    </row>
    <row r="209" spans="1:12" ht="36" customHeight="1">
      <c r="A209" s="5">
        <v>203</v>
      </c>
      <c r="B209" s="2" t="s">
        <v>426</v>
      </c>
      <c r="C209" s="2" t="s">
        <v>25</v>
      </c>
      <c r="D209" s="2" t="s">
        <v>31</v>
      </c>
      <c r="E209" s="2" t="s">
        <v>16</v>
      </c>
      <c r="F209" s="19" t="s">
        <v>373</v>
      </c>
      <c r="G209" s="15" t="s">
        <v>308</v>
      </c>
      <c r="H209" s="16" t="s">
        <v>410</v>
      </c>
      <c r="I209" s="2" t="s">
        <v>16</v>
      </c>
      <c r="J209" s="10">
        <v>1</v>
      </c>
      <c r="K209" s="12">
        <f t="shared" si="2"/>
        <v>550000</v>
      </c>
      <c r="L209" s="12">
        <v>550000</v>
      </c>
    </row>
    <row r="210" spans="1:12" ht="36" customHeight="1">
      <c r="A210" s="5">
        <v>204</v>
      </c>
      <c r="B210" s="2" t="s">
        <v>426</v>
      </c>
      <c r="C210" s="2" t="s">
        <v>25</v>
      </c>
      <c r="D210" s="2" t="s">
        <v>31</v>
      </c>
      <c r="E210" s="2" t="s">
        <v>16</v>
      </c>
      <c r="F210" s="19" t="s">
        <v>374</v>
      </c>
      <c r="G210" s="15" t="s">
        <v>308</v>
      </c>
      <c r="H210" s="16" t="s">
        <v>410</v>
      </c>
      <c r="I210" s="2" t="s">
        <v>16</v>
      </c>
      <c r="J210" s="10">
        <v>1</v>
      </c>
      <c r="K210" s="12">
        <f t="shared" si="2"/>
        <v>850000</v>
      </c>
      <c r="L210" s="12">
        <v>850000</v>
      </c>
    </row>
    <row r="211" spans="1:12" ht="36" customHeight="1">
      <c r="A211" s="5">
        <v>205</v>
      </c>
      <c r="B211" s="2" t="s">
        <v>426</v>
      </c>
      <c r="C211" s="2" t="s">
        <v>25</v>
      </c>
      <c r="D211" s="2" t="s">
        <v>31</v>
      </c>
      <c r="E211" s="2" t="s">
        <v>16</v>
      </c>
      <c r="F211" s="19" t="s">
        <v>375</v>
      </c>
      <c r="G211" s="15" t="s">
        <v>308</v>
      </c>
      <c r="H211" s="16" t="s">
        <v>410</v>
      </c>
      <c r="I211" s="2" t="s">
        <v>16</v>
      </c>
      <c r="J211" s="10">
        <v>1</v>
      </c>
      <c r="K211" s="12">
        <f t="shared" si="2"/>
        <v>2000000</v>
      </c>
      <c r="L211" s="12">
        <v>2000000</v>
      </c>
    </row>
    <row r="212" spans="1:12" ht="36" customHeight="1">
      <c r="A212" s="5">
        <v>206</v>
      </c>
      <c r="B212" s="2" t="s">
        <v>426</v>
      </c>
      <c r="C212" s="2" t="s">
        <v>25</v>
      </c>
      <c r="D212" s="2" t="s">
        <v>31</v>
      </c>
      <c r="E212" s="2" t="s">
        <v>16</v>
      </c>
      <c r="F212" s="19" t="s">
        <v>376</v>
      </c>
      <c r="G212" s="15" t="s">
        <v>318</v>
      </c>
      <c r="H212" s="16" t="s">
        <v>420</v>
      </c>
      <c r="I212" s="2" t="s">
        <v>16</v>
      </c>
      <c r="J212" s="10">
        <v>1</v>
      </c>
      <c r="K212" s="12">
        <f t="shared" si="2"/>
        <v>2499990</v>
      </c>
      <c r="L212" s="12">
        <v>2499990</v>
      </c>
    </row>
    <row r="213" spans="1:12" ht="36" customHeight="1">
      <c r="A213" s="5">
        <v>207</v>
      </c>
      <c r="B213" s="2" t="s">
        <v>426</v>
      </c>
      <c r="C213" s="2" t="s">
        <v>25</v>
      </c>
      <c r="D213" s="2" t="s">
        <v>31</v>
      </c>
      <c r="E213" s="2" t="s">
        <v>16</v>
      </c>
      <c r="F213" s="19" t="s">
        <v>377</v>
      </c>
      <c r="G213" s="15" t="s">
        <v>319</v>
      </c>
      <c r="H213" s="16" t="s">
        <v>421</v>
      </c>
      <c r="I213" s="2" t="s">
        <v>16</v>
      </c>
      <c r="J213" s="10">
        <v>1</v>
      </c>
      <c r="K213" s="12">
        <f t="shared" si="2"/>
        <v>7500000</v>
      </c>
      <c r="L213" s="12">
        <v>7500000</v>
      </c>
    </row>
    <row r="214" spans="1:12" ht="36" customHeight="1">
      <c r="A214" s="5">
        <v>208</v>
      </c>
      <c r="B214" s="2" t="s">
        <v>426</v>
      </c>
      <c r="C214" s="2" t="s">
        <v>25</v>
      </c>
      <c r="D214" s="2" t="s">
        <v>31</v>
      </c>
      <c r="E214" s="2" t="s">
        <v>16</v>
      </c>
      <c r="F214" s="19" t="s">
        <v>378</v>
      </c>
      <c r="G214" s="15" t="s">
        <v>320</v>
      </c>
      <c r="H214" s="16" t="s">
        <v>422</v>
      </c>
      <c r="I214" s="2" t="s">
        <v>16</v>
      </c>
      <c r="J214" s="10">
        <v>1</v>
      </c>
      <c r="K214" s="12">
        <f t="shared" si="2"/>
        <v>5400015</v>
      </c>
      <c r="L214" s="12">
        <v>5400015</v>
      </c>
    </row>
    <row r="215" spans="1:12" ht="36" customHeight="1">
      <c r="A215" s="5">
        <v>209</v>
      </c>
      <c r="B215" s="2" t="s">
        <v>426</v>
      </c>
      <c r="C215" s="2" t="s">
        <v>25</v>
      </c>
      <c r="D215" s="2" t="s">
        <v>31</v>
      </c>
      <c r="E215" s="2" t="s">
        <v>16</v>
      </c>
      <c r="F215" s="19" t="s">
        <v>379</v>
      </c>
      <c r="G215" s="15" t="s">
        <v>321</v>
      </c>
      <c r="H215" s="16" t="s">
        <v>423</v>
      </c>
      <c r="I215" s="2" t="s">
        <v>16</v>
      </c>
      <c r="J215" s="10">
        <v>1</v>
      </c>
      <c r="K215" s="12">
        <f t="shared" si="2"/>
        <v>6000000</v>
      </c>
      <c r="L215" s="12">
        <v>6000000</v>
      </c>
    </row>
    <row r="216" spans="1:12" ht="36" customHeight="1">
      <c r="A216" s="5">
        <v>210</v>
      </c>
      <c r="B216" s="2" t="s">
        <v>426</v>
      </c>
      <c r="C216" s="2" t="s">
        <v>25</v>
      </c>
      <c r="D216" s="2" t="s">
        <v>31</v>
      </c>
      <c r="E216" s="2" t="s">
        <v>16</v>
      </c>
      <c r="F216" s="19" t="s">
        <v>380</v>
      </c>
      <c r="G216" s="15" t="s">
        <v>222</v>
      </c>
      <c r="H216" s="16" t="s">
        <v>254</v>
      </c>
      <c r="I216" s="2" t="s">
        <v>16</v>
      </c>
      <c r="J216" s="10">
        <v>1</v>
      </c>
      <c r="K216" s="12">
        <f t="shared" si="2"/>
        <v>13666666</v>
      </c>
      <c r="L216" s="12">
        <v>13666666</v>
      </c>
    </row>
    <row r="217" spans="1:12" ht="36" customHeight="1">
      <c r="A217" s="5">
        <v>211</v>
      </c>
      <c r="B217" s="2" t="s">
        <v>426</v>
      </c>
      <c r="C217" s="2" t="s">
        <v>25</v>
      </c>
      <c r="D217" s="2" t="s">
        <v>31</v>
      </c>
      <c r="E217" s="2" t="s">
        <v>16</v>
      </c>
      <c r="F217" s="19" t="s">
        <v>381</v>
      </c>
      <c r="G217" s="15" t="s">
        <v>222</v>
      </c>
      <c r="H217" s="16" t="s">
        <v>254</v>
      </c>
      <c r="I217" s="2" t="s">
        <v>16</v>
      </c>
      <c r="J217" s="10">
        <v>1</v>
      </c>
      <c r="K217" s="12">
        <f t="shared" si="2"/>
        <v>13666666</v>
      </c>
      <c r="L217" s="12">
        <v>13666666</v>
      </c>
    </row>
    <row r="218" spans="1:12" ht="36" customHeight="1">
      <c r="A218" s="5">
        <v>212</v>
      </c>
      <c r="B218" s="2" t="s">
        <v>426</v>
      </c>
      <c r="C218" s="2" t="s">
        <v>25</v>
      </c>
      <c r="D218" s="2" t="s">
        <v>31</v>
      </c>
      <c r="E218" s="2" t="s">
        <v>16</v>
      </c>
      <c r="F218" s="19" t="s">
        <v>382</v>
      </c>
      <c r="G218" s="15" t="s">
        <v>322</v>
      </c>
      <c r="H218" s="16" t="s">
        <v>424</v>
      </c>
      <c r="I218" s="2" t="s">
        <v>16</v>
      </c>
      <c r="J218" s="10">
        <v>1</v>
      </c>
      <c r="K218" s="12">
        <f t="shared" si="2"/>
        <v>1260000</v>
      </c>
      <c r="L218" s="12">
        <v>1260000</v>
      </c>
    </row>
    <row r="219" spans="1:12" ht="36" customHeight="1">
      <c r="A219" s="5">
        <v>213</v>
      </c>
      <c r="B219" s="2" t="s">
        <v>426</v>
      </c>
      <c r="C219" s="2" t="s">
        <v>25</v>
      </c>
      <c r="D219" s="2" t="s">
        <v>31</v>
      </c>
      <c r="E219" s="2" t="s">
        <v>16</v>
      </c>
      <c r="F219" s="19" t="s">
        <v>383</v>
      </c>
      <c r="G219" s="15" t="s">
        <v>323</v>
      </c>
      <c r="H219" s="16" t="s">
        <v>425</v>
      </c>
      <c r="I219" s="2" t="s">
        <v>16</v>
      </c>
      <c r="J219" s="10">
        <v>1</v>
      </c>
      <c r="K219" s="12">
        <f t="shared" si="2"/>
        <v>555550</v>
      </c>
      <c r="L219" s="12">
        <v>555550</v>
      </c>
    </row>
    <row r="220" spans="1:12" ht="36" customHeight="1">
      <c r="A220" s="5">
        <v>214</v>
      </c>
      <c r="B220" s="2" t="s">
        <v>426</v>
      </c>
      <c r="C220" s="2" t="s">
        <v>25</v>
      </c>
      <c r="D220" s="2" t="s">
        <v>31</v>
      </c>
      <c r="E220" s="2" t="s">
        <v>16</v>
      </c>
      <c r="F220" s="19" t="s">
        <v>384</v>
      </c>
      <c r="G220" s="15" t="s">
        <v>232</v>
      </c>
      <c r="H220" s="16" t="s">
        <v>264</v>
      </c>
      <c r="I220" s="2" t="s">
        <v>16</v>
      </c>
      <c r="J220" s="10">
        <v>1</v>
      </c>
      <c r="K220" s="12">
        <f t="shared" si="2"/>
        <v>275552</v>
      </c>
      <c r="L220" s="12">
        <v>275552</v>
      </c>
    </row>
    <row r="221" spans="1:12" ht="36" customHeight="1">
      <c r="A221" s="5">
        <v>215</v>
      </c>
      <c r="B221" s="2" t="s">
        <v>426</v>
      </c>
      <c r="C221" s="2" t="s">
        <v>25</v>
      </c>
      <c r="D221" s="2" t="s">
        <v>31</v>
      </c>
      <c r="E221" s="2" t="s">
        <v>16</v>
      </c>
      <c r="F221" s="19" t="s">
        <v>385</v>
      </c>
      <c r="G221" s="15" t="s">
        <v>152</v>
      </c>
      <c r="H221" s="16" t="s">
        <v>134</v>
      </c>
      <c r="I221" s="2" t="s">
        <v>16</v>
      </c>
      <c r="J221" s="10">
        <v>15</v>
      </c>
      <c r="K221" s="12">
        <f t="shared" si="2"/>
        <v>225000</v>
      </c>
      <c r="L221" s="12">
        <v>3375000</v>
      </c>
    </row>
    <row r="222" spans="1:12" ht="12" customHeight="1">
      <c r="A222" s="20" t="s">
        <v>14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</sheetData>
  <autoFilter ref="A6:L222" xr:uid="{00000000-0009-0000-0000-000000000000}"/>
  <mergeCells count="15">
    <mergeCell ref="A222:L222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0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2025-01-22T07:09:49Z</dcterms:modified>
</cp:coreProperties>
</file>